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4856" windowHeight="8400"/>
  </bookViews>
  <sheets>
    <sheet name="МАДОУ № 19" sheetId="1" r:id="rId1"/>
  </sheets>
  <definedNames>
    <definedName name="_xlnm.Print_Area" localSheetId="0">'МАДОУ № 19'!$A$1:$W$276</definedName>
  </definedNames>
  <calcPr calcId="145621"/>
</workbook>
</file>

<file path=xl/calcChain.xml><?xml version="1.0" encoding="utf-8"?>
<calcChain xmlns="http://schemas.openxmlformats.org/spreadsheetml/2006/main">
  <c r="W103" i="1"/>
  <c r="R103"/>
  <c r="Q103"/>
  <c r="W102"/>
  <c r="R102"/>
  <c r="Q102"/>
  <c r="W101"/>
  <c r="W50"/>
  <c r="W49"/>
  <c r="W48"/>
  <c r="W206" l="1"/>
  <c r="W154"/>
  <c r="R207" l="1"/>
  <c r="Q207"/>
  <c r="R155"/>
  <c r="Q155"/>
  <c r="A206" l="1"/>
  <c r="A154"/>
  <c r="A101"/>
  <c r="A48"/>
</calcChain>
</file>

<file path=xl/sharedStrings.xml><?xml version="1.0" encoding="utf-8"?>
<sst xmlns="http://schemas.openxmlformats.org/spreadsheetml/2006/main" count="520" uniqueCount="177">
  <si>
    <t>Управление образования администрации города Мончегорска</t>
  </si>
  <si>
    <t>(наименование  главного распорядителя бюджетных средств)</t>
  </si>
  <si>
    <t>(должность)</t>
  </si>
  <si>
    <t>(подпись)</t>
  </si>
  <si>
    <t>(расшифровка подписи)</t>
  </si>
  <si>
    <t>Коды</t>
  </si>
  <si>
    <t>Форма по</t>
  </si>
  <si>
    <t>ОКУД</t>
  </si>
  <si>
    <t xml:space="preserve">Код по </t>
  </si>
  <si>
    <t>Виды деятельности муниципального учреждения:</t>
  </si>
  <si>
    <t>По ОКВЭД</t>
  </si>
  <si>
    <r>
      <t xml:space="preserve">Часть 1 Сведения об оказываемых муниципальных услугах </t>
    </r>
    <r>
      <rPr>
        <b/>
        <vertAlign val="superscript"/>
        <sz val="6"/>
        <color rgb="FF008000"/>
        <rFont val="Times New Roman"/>
        <family val="1"/>
        <charset val="204"/>
      </rPr>
      <t>1)</t>
    </r>
  </si>
  <si>
    <t>Раздел 1</t>
  </si>
  <si>
    <t xml:space="preserve">1. Наименование муниципальной услуги </t>
  </si>
  <si>
    <t>Присмотр и уход</t>
  </si>
  <si>
    <t>общероссийским</t>
  </si>
  <si>
    <t>базовым</t>
  </si>
  <si>
    <t>перечням или</t>
  </si>
  <si>
    <t>региональному перечню</t>
  </si>
  <si>
    <t>3. Показатели, характеризующие объем и (или) качество муниципальной услуги</t>
  </si>
  <si>
    <r>
      <t xml:space="preserve">3.1. Показатели, характеризующие качество муниципальной услуги </t>
    </r>
    <r>
      <rPr>
        <vertAlign val="superscript"/>
        <sz val="6"/>
        <color theme="1"/>
        <rFont val="Times New Roman"/>
        <family val="1"/>
        <charset val="204"/>
      </rPr>
      <t>2)</t>
    </r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</si>
  <si>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</si>
  <si>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</si>
  <si>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Показатель, характеризующий условия (формы) оказания муниципальной услуги (по справочникам)</t>
  </si>
  <si>
    <t>Показатель качества муниципальной услуги</t>
  </si>
  <si>
    <t>Значение показателя качества</t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</si>
  <si>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11"/>
        <color theme="1"/>
        <rFont val="Times New Roman"/>
        <family val="1"/>
        <charset val="204"/>
      </rPr>
      <t>7</t>
    </r>
  </si>
  <si>
    <t>наименование показателя</t>
  </si>
  <si>
    <t>наименование</t>
  </si>
  <si>
    <t>в %</t>
  </si>
  <si>
    <t>в абсолютных показателях</t>
  </si>
  <si>
    <t>Группа полного дня</t>
  </si>
  <si>
    <t>3.2. Показатели, характеризующие объем муниципальной услуги:</t>
  </si>
  <si>
    <t>Показатель объема муниципальной услуги</t>
  </si>
  <si>
    <t xml:space="preserve">Значение показателя объема муниципальной услуги </t>
  </si>
  <si>
    <t>Размер платы (цена, тариф)</t>
  </si>
  <si>
    <r>
      <t xml:space="preserve">Допустимые (возможные) отклонения от установленных показателей объема муниципальной услуги </t>
    </r>
    <r>
      <rPr>
        <vertAlign val="superscript"/>
        <sz val="10"/>
        <color theme="1"/>
        <rFont val="Times New Roman"/>
        <family val="1"/>
        <charset val="204"/>
      </rPr>
      <t>7</t>
    </r>
  </si>
  <si>
    <t>не указано</t>
  </si>
  <si>
    <t>Число детей</t>
  </si>
  <si>
    <t>человек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</si>
  <si>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</si>
  <si>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</si>
  <si>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</si>
  <si>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</si>
  <si>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</si>
  <si>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</si>
  <si>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постановление</t>
  </si>
  <si>
    <t>администрация города Мончегорска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</si>
  <si>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</si>
  <si>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</si>
  <si>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 xml:space="preserve">4) Закон Мурманской области от 28.06.2013 № 1649-01-ЗМО "Об образовании в Мурманской области" 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</si>
  <si>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</si>
  <si>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</si>
  <si>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</si>
  <si>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размещенной информации</t>
  </si>
  <si>
    <t>Частота обновления информации</t>
  </si>
  <si>
    <t>1. Сайт дошкольного образовательного учреждения</t>
  </si>
  <si>
    <t>Официальные документы и иная информация, касающаяся деятельности учреждения</t>
  </si>
  <si>
    <t>По мере необходимости</t>
  </si>
  <si>
    <t>2.Информационные стенды</t>
  </si>
  <si>
    <t>3. Родительские собрания</t>
  </si>
  <si>
    <t>Вопросы деятельности учреждения</t>
  </si>
  <si>
    <t>Не реже 1 раза в квартал</t>
  </si>
  <si>
    <t>Раздел 2</t>
  </si>
  <si>
    <t>Физические лица льготных категорий, определяемых учредителем</t>
  </si>
  <si>
    <t>очная</t>
  </si>
  <si>
    <t>до 3 лет</t>
  </si>
  <si>
    <t>Раздел 3</t>
  </si>
  <si>
    <t>Реализация основных общеобразовательных программ дошкольного образования</t>
  </si>
  <si>
    <t>2. Категории потребителей муниципальной услуги: Физические лица в возрасте до 8 лет</t>
  </si>
  <si>
    <t>Очная</t>
  </si>
  <si>
    <t>Число обучающихся</t>
  </si>
  <si>
    <t>6) 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</t>
  </si>
  <si>
    <t>8) Постановление администрации города Мончегорска от 30.05.2018 № 649 "Об утверждении Стандарта качества предоставления муниципальных услуг в области образования"</t>
  </si>
  <si>
    <t>Раздел 4</t>
  </si>
  <si>
    <t>от 3 до 8 лет</t>
  </si>
  <si>
    <t>3. Порядок контроля за выполнением муниципального задания</t>
  </si>
  <si>
    <t>Форма контроля</t>
  </si>
  <si>
    <t>Периодичность</t>
  </si>
  <si>
    <t>Главные распорядители бюджетных средств и органы муниципального финансового котроля</t>
  </si>
  <si>
    <t>полугодие, 9 месяцев, год</t>
  </si>
  <si>
    <t>управление образования администрации города Мончегорска</t>
  </si>
  <si>
    <t>2. Плановые и внеплановые проверки</t>
  </si>
  <si>
    <t>по плану проверок; по мере необходимости</t>
  </si>
  <si>
    <t>3. Мониторинг исполнения муниципального задания</t>
  </si>
  <si>
    <t>ежеквартально</t>
  </si>
  <si>
    <t>в соответствии с формой отчета, утвержденного постановлением администрации города Мончегорска № 1553 от 24.12.2018 (приложение № 2)</t>
  </si>
  <si>
    <t>- до 25 июля – за первое полугодие текущего финансового года,</t>
  </si>
  <si>
    <t>- до 25 октября – за девять месяцев текущего финансового года,</t>
  </si>
  <si>
    <t>- до 25 января года, следующего за отчетным – за отчетный год</t>
  </si>
  <si>
    <t>нет</t>
  </si>
  <si>
    <t>&lt;1&gt; Номер муниципального задания (с учетом последующих его уточнений).</t>
  </si>
  <si>
    <t>&lt;2&gt; Заполняется в случае досрочного прекращения выполнения муниципального задания.</t>
  </si>
  <si>
    <t xml:space="preserve">&lt;3&gt;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</t>
  </si>
  <si>
    <t xml:space="preserve"> с указанием порядкового номера раздела.</t>
  </si>
  <si>
    <t xml:space="preserve">&lt;4&gt; Заполняется в соответствии с показателями, характеризующими качество услуг (работ), установленными в общероссийских базовых перечнях или региональном перечне, а при их отсутствии или в дополнение к ним - показателями, характеризующими качество, </t>
  </si>
  <si>
    <t>установленными при необходимости главным распорядителем бюджетных средств, и единицы их измерения.</t>
  </si>
  <si>
    <t>&lt;5&gt; Заполняется в соответствии с общероссийскими базовыми перечнями или региональным перечнем.</t>
  </si>
  <si>
    <t>&lt;6&gt; Заполняется в соответствии с кодом, указанным в общероссийских базовых перечнях или региональном перечне (при наличии).</t>
  </si>
  <si>
    <t xml:space="preserve">&lt;7&gt;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</t>
  </si>
  <si>
    <t>В случае если единицей объема работы является работа в целом, показатель не указывается.</t>
  </si>
  <si>
    <t xml:space="preserve">&lt;8&gt; 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</t>
  </si>
  <si>
    <t>сверх установленного муниципального задания указанный показатель не формируется.</t>
  </si>
  <si>
    <t>&lt;9&gt; Заполняется в целом по муниципальному заданию.</t>
  </si>
  <si>
    <t xml:space="preserve">&lt;10&gt;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 (выполненной), при принятии главным распорядителем </t>
  </si>
  <si>
    <t xml:space="preserve">бюджетных средств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</t>
  </si>
  <si>
    <t xml:space="preserve">предусмотренные подпунктами 3.1 и 3.2 настоящего муниципального задания, не заполняются. </t>
  </si>
  <si>
    <t>Ознакомлена с муниципальным заданием</t>
  </si>
  <si>
    <r>
      <t xml:space="preserve">Допустимые (возможные) отклонения от установленных показателей объема муниципальной услуги </t>
    </r>
    <r>
      <rPr>
        <vertAlign val="superscript"/>
        <sz val="11"/>
        <color theme="1"/>
        <rFont val="Times New Roman"/>
        <family val="1"/>
        <charset val="204"/>
      </rPr>
      <t>7</t>
    </r>
  </si>
  <si>
    <t>человеко-час</t>
  </si>
  <si>
    <t>85.11</t>
  </si>
  <si>
    <t>(указываются виды деятельности муниципального учреждения, по которым ему утверждается муниципальное задание)</t>
  </si>
  <si>
    <t>50.Д40.0</t>
  </si>
  <si>
    <t>853212О.99.0.БВ23АГ20000</t>
  </si>
  <si>
    <t>физические лица  льготных категорий определяемых учредителем</t>
  </si>
  <si>
    <t xml:space="preserve">единица измерения </t>
  </si>
  <si>
    <t>код по ОКЕИ</t>
  </si>
  <si>
    <t>Число человеко-дней пребывания</t>
  </si>
  <si>
    <t>Число человеко-часов пребывания</t>
  </si>
  <si>
    <t>физические лица  льготных категорий, определяемых учредителем</t>
  </si>
  <si>
    <t>от 3 до 8</t>
  </si>
  <si>
    <t>группа полного дня</t>
  </si>
  <si>
    <t>50.Д45.0</t>
  </si>
  <si>
    <t>801011О.99.0.БВ24ДП02000</t>
  </si>
  <si>
    <t>Число человеко-дней обучения</t>
  </si>
  <si>
    <t>человеко- день</t>
  </si>
  <si>
    <t>801011О.99.0.БВ24ДН82000</t>
  </si>
  <si>
    <t>и финансовом обеспечении выполнения муниципального задания</t>
  </si>
  <si>
    <t xml:space="preserve">7) Постановление администрации города Мончегорска от 24.12.2018 № 1553 "Об утверждении Положения о формировании муниципального задания на оказание муниципальных услуг (выполнение работ) в отношении муниципальных учреждений города Мончегорска </t>
  </si>
  <si>
    <t>1. Отчёт о исполнении муниципального задания</t>
  </si>
  <si>
    <t>услуга бесплатная</t>
  </si>
  <si>
    <t>853212О.99.0.БВ23АГ08000</t>
  </si>
  <si>
    <t>88.91</t>
  </si>
  <si>
    <t>85.41</t>
  </si>
  <si>
    <t>человеко-день</t>
  </si>
  <si>
    <t xml:space="preserve">4. Требование к отчетности о выполнении муниципального задания </t>
  </si>
  <si>
    <t>4.1. Периодичность представления отчетов о выполнении муниципального задания</t>
  </si>
  <si>
    <t xml:space="preserve">4.2. Сроки представления отчетов о выполнении муниципального задания </t>
  </si>
  <si>
    <t xml:space="preserve">4.2.1. Сроки представления предварительного отчета о выполнении муниципального задания </t>
  </si>
  <si>
    <t xml:space="preserve">4.3. Иные требования к отчетности о выполнении муниципального задания </t>
  </si>
  <si>
    <r>
      <t xml:space="preserve">5. Иные показатели, связанные с выполнением муниципального задания </t>
    </r>
    <r>
      <rPr>
        <vertAlign val="superscript"/>
        <sz val="11"/>
        <color theme="1"/>
        <rFont val="Times New Roman"/>
        <family val="1"/>
        <charset val="204"/>
      </rPr>
      <t xml:space="preserve">10)  </t>
    </r>
  </si>
  <si>
    <t>5) Приказ Минпросвещения России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</t>
  </si>
  <si>
    <t>1) Федеральный закон от 21.12.2021 № 414-ФЗ "Об общих принципах организации публичной власти в субъектах Российской Федерации"</t>
  </si>
  <si>
    <t>3) Федеральный закон от 29.12.2012 № 273-ФЗ "Об образовании в Российской Федерации"</t>
  </si>
  <si>
    <t>Ежевартально</t>
  </si>
  <si>
    <t>Ж.В. Парфёнова</t>
  </si>
  <si>
    <t>Дата начала действия</t>
  </si>
  <si>
    <t>Дата окончания действия 2)</t>
  </si>
  <si>
    <t>Код по сводному реестру</t>
  </si>
  <si>
    <t>Образование дошкольное</t>
  </si>
  <si>
    <t>Образование дополнительное детей и взрослых</t>
  </si>
  <si>
    <t>Предоставление услуг по дневному уходу за детьми</t>
  </si>
  <si>
    <t>Об установлении размера платы, взимаемой с родителей  (законных представителей) за присмотр и уход за детьми, осваивающими  образовательные программы  дошкольного образования в муниципальных образовательных организациях</t>
  </si>
  <si>
    <t>473Ш0592</t>
  </si>
  <si>
    <t>2) Федеральный закон от 06.10.2003 № 131-ФЗ "Об общих принципах организации местного самоуправления в Российской Федерации "</t>
  </si>
  <si>
    <t>9) Приказ Минфина России от 21.07.2011 № 86н "Об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сайта"</t>
  </si>
  <si>
    <t>2. Иная информация, необходимая для выполнения (контроля за выполнением) муниципального задания</t>
  </si>
  <si>
    <t>У Т В Е Р Ж Д А Ю</t>
  </si>
  <si>
    <t>Заместитель начальника</t>
  </si>
  <si>
    <t>управления образования</t>
  </si>
  <si>
    <t>Н.С. Изотова</t>
  </si>
  <si>
    <t>"16" января 2024 года</t>
  </si>
  <si>
    <t>МУНИЦИПАЛЬНОЕ ЗАДАНИЕ № 1</t>
  </si>
  <si>
    <t>на 2024 год и плановый период 2025 и 2026 годов</t>
  </si>
  <si>
    <t>Муниципальное автономное дошкольное образовательное учреждение «Детский сад № 19»</t>
  </si>
  <si>
    <t>1. Основания (условия и порядок) для досрочного прекращения выполнения муниципального задания, предусмотренные правовыми актами Российской Федерации, Мурманской области и муниципального образования</t>
  </si>
  <si>
    <t>ликвидация учреждения; реорганизация учреждения; иные основания.</t>
  </si>
  <si>
    <t>- до 25 ноября – предварительные итоги текущего финансового года</t>
  </si>
  <si>
    <t>2024 год (очередной финансовый год)</t>
  </si>
  <si>
    <t>2. Категории потребителей муниципальной услуги:</t>
  </si>
  <si>
    <t>физические лица</t>
  </si>
  <si>
    <r>
      <t xml:space="preserve">3.1. Показатели, характеризующие качество муниципальной услуги </t>
    </r>
    <r>
      <rPr>
        <vertAlign val="superscript"/>
        <sz val="12"/>
        <color theme="1"/>
        <rFont val="Times New Roman"/>
        <family val="1"/>
        <charset val="204"/>
      </rPr>
      <t>2)</t>
    </r>
  </si>
  <si>
    <t>2025 год
(1-й год планового периода)</t>
  </si>
  <si>
    <t>2026 год
(2-й год планового периода)</t>
  </si>
  <si>
    <r>
      <t xml:space="preserve">Часть 2 Прочие сведения о муниципальном задании </t>
    </r>
    <r>
      <rPr>
        <b/>
        <vertAlign val="superscript"/>
        <sz val="12"/>
        <color rgb="FF008000"/>
        <rFont val="Times New Roman"/>
        <family val="1"/>
        <charset val="204"/>
      </rPr>
      <t>5)</t>
    </r>
  </si>
  <si>
    <t>Физические лица в возрасте до 8 лет</t>
  </si>
  <si>
    <t xml:space="preserve">Наименование муниципального учреждения 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</si>
</sst>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8000"/>
      <name val="Times New Roman"/>
      <family val="1"/>
      <charset val="204"/>
    </font>
    <font>
      <b/>
      <vertAlign val="superscript"/>
      <sz val="6"/>
      <color rgb="FF008000"/>
      <name val="Times New Roman"/>
      <family val="1"/>
      <charset val="204"/>
    </font>
    <font>
      <b/>
      <sz val="14"/>
      <color rgb="FF003399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6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14"/>
      <color rgb="FF2E0EF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color rgb="FF008000"/>
      <name val="Times New Roman"/>
      <family val="1"/>
      <charset val="204"/>
    </font>
    <font>
      <b/>
      <sz val="12"/>
      <color rgb="FF2E0EF0"/>
      <name val="Times New Roman"/>
      <family val="1"/>
      <charset val="204"/>
    </font>
    <font>
      <b/>
      <sz val="12"/>
      <color rgb="FF00339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vertical="justify"/>
    </xf>
    <xf numFmtId="0" fontId="4" fillId="0" borderId="0" xfId="0" applyFont="1" applyFill="1" applyAlignment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6" fillId="0" borderId="3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left"/>
    </xf>
    <xf numFmtId="0" fontId="2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/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2" fillId="0" borderId="0" xfId="0" applyFont="1"/>
    <xf numFmtId="0" fontId="2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/>
    <xf numFmtId="0" fontId="13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 applyFill="1" applyAlignment="1"/>
    <xf numFmtId="14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7" xfId="0" applyFont="1" applyFill="1" applyBorder="1"/>
    <xf numFmtId="0" fontId="13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1" xfId="0" applyFont="1" applyFill="1" applyBorder="1"/>
    <xf numFmtId="0" fontId="15" fillId="0" borderId="0" xfId="0" applyFont="1" applyFill="1" applyBorder="1" applyAlignment="1">
      <alignment vertical="top"/>
    </xf>
    <xf numFmtId="0" fontId="15" fillId="0" borderId="1" xfId="0" applyFont="1" applyFill="1" applyBorder="1" applyAlignment="1">
      <alignment vertical="top"/>
    </xf>
    <xf numFmtId="0" fontId="20" fillId="0" borderId="1" xfId="0" applyFont="1" applyFill="1" applyBorder="1" applyAlignment="1"/>
    <xf numFmtId="0" fontId="0" fillId="0" borderId="7" xfId="0" applyFill="1" applyBorder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justify"/>
    </xf>
    <xf numFmtId="0" fontId="23" fillId="0" borderId="1" xfId="0" applyFont="1" applyFill="1" applyBorder="1" applyAlignment="1"/>
    <xf numFmtId="0" fontId="4" fillId="0" borderId="1" xfId="0" applyFont="1" applyFill="1" applyBorder="1"/>
    <xf numFmtId="0" fontId="24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0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2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Alignment="1"/>
    <xf numFmtId="49" fontId="2" fillId="0" borderId="4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quotePrefix="1" applyFont="1" applyFill="1" applyBorder="1" applyAlignment="1"/>
    <xf numFmtId="0" fontId="2" fillId="0" borderId="7" xfId="0" applyFont="1" applyFill="1" applyBorder="1" applyAlignment="1"/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justify"/>
    </xf>
    <xf numFmtId="0" fontId="15" fillId="0" borderId="0" xfId="0" applyFont="1" applyFill="1" applyBorder="1" applyAlignment="1">
      <alignment horizontal="right" vertical="top"/>
    </xf>
    <xf numFmtId="0" fontId="15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Y275"/>
  <sheetViews>
    <sheetView tabSelected="1" view="pageBreakPreview" zoomScale="70" zoomScaleSheetLayoutView="70" workbookViewId="0">
      <selection activeCell="S1" sqref="S1"/>
    </sheetView>
  </sheetViews>
  <sheetFormatPr defaultColWidth="9.109375" defaultRowHeight="13.8"/>
  <cols>
    <col min="1" max="2" width="13.88671875" style="3" customWidth="1"/>
    <col min="3" max="3" width="8.44140625" style="3" customWidth="1"/>
    <col min="4" max="4" width="7" style="3" customWidth="1"/>
    <col min="5" max="7" width="9.109375" style="3"/>
    <col min="8" max="8" width="14.6640625" style="3" customWidth="1"/>
    <col min="9" max="10" width="9.109375" style="3"/>
    <col min="11" max="11" width="10.5546875" style="3" customWidth="1"/>
    <col min="12" max="12" width="9.109375" style="3"/>
    <col min="13" max="13" width="13.109375" style="3" customWidth="1"/>
    <col min="14" max="14" width="13" style="3" customWidth="1"/>
    <col min="15" max="15" width="14.33203125" style="3" customWidth="1"/>
    <col min="16" max="21" width="19.44140625" style="3" customWidth="1"/>
    <col min="22" max="22" width="10.88671875" style="3" customWidth="1"/>
    <col min="23" max="23" width="13.6640625" style="3" customWidth="1"/>
    <col min="24" max="16384" width="9.109375" style="3"/>
  </cols>
  <sheetData>
    <row r="1" spans="1:23" s="56" customFormat="1" ht="20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9" t="s">
        <v>157</v>
      </c>
      <c r="T1" s="41"/>
      <c r="U1" s="41"/>
      <c r="V1" s="41"/>
      <c r="W1"/>
    </row>
    <row r="2" spans="1:23" s="56" customFormat="1" ht="1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41"/>
      <c r="T2" s="41"/>
      <c r="U2" s="41"/>
      <c r="V2" s="41"/>
      <c r="W2"/>
    </row>
    <row r="3" spans="1:23" s="56" customFormat="1" ht="1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70" t="s">
        <v>0</v>
      </c>
      <c r="T3" s="70"/>
      <c r="U3" s="70"/>
      <c r="V3" s="70"/>
      <c r="W3"/>
    </row>
    <row r="4" spans="1:23" s="56" customFormat="1" ht="14.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173" t="s">
        <v>1</v>
      </c>
      <c r="T4" s="173"/>
      <c r="U4" s="173"/>
      <c r="V4" s="173"/>
      <c r="W4"/>
    </row>
    <row r="5" spans="1:23" s="56" customFormat="1" ht="14.4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71" t="s">
        <v>158</v>
      </c>
      <c r="T5" s="71"/>
      <c r="U5" s="174"/>
      <c r="V5" s="174"/>
      <c r="W5"/>
    </row>
    <row r="6" spans="1:23" s="56" customFormat="1" ht="14.4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72" t="s">
        <v>159</v>
      </c>
      <c r="T6" s="72"/>
      <c r="U6" s="175" t="s">
        <v>160</v>
      </c>
      <c r="V6" s="175"/>
      <c r="W6"/>
    </row>
    <row r="7" spans="1:23" s="56" customFormat="1" ht="14.4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2" t="s">
        <v>2</v>
      </c>
      <c r="T7" s="2" t="s">
        <v>3</v>
      </c>
      <c r="U7" s="176" t="s">
        <v>4</v>
      </c>
      <c r="V7" s="176"/>
      <c r="W7"/>
    </row>
    <row r="8" spans="1:23" s="56" customFormat="1" ht="14.4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42" t="s">
        <v>161</v>
      </c>
      <c r="T8" s="42"/>
      <c r="U8" s="42"/>
      <c r="V8" s="42"/>
      <c r="W8"/>
    </row>
    <row r="9" spans="1:23" s="56" customFormat="1" ht="14.4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/>
      <c r="T9"/>
      <c r="U9"/>
      <c r="V9"/>
      <c r="W9"/>
    </row>
    <row r="10" spans="1:23" s="56" customForma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3"/>
      <c r="T10" s="3"/>
      <c r="U10" s="3"/>
      <c r="V10" s="3"/>
      <c r="W10" s="3"/>
    </row>
    <row r="11" spans="1:23" s="56" customFormat="1" ht="15.6">
      <c r="A11" s="85" t="s">
        <v>162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 s="56" customFormat="1" ht="15.6">
      <c r="A12" s="86" t="s">
        <v>163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spans="1:23" s="56" customFormat="1"/>
    <row r="14" spans="1:23" s="56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55" t="s">
        <v>5</v>
      </c>
    </row>
    <row r="15" spans="1:23" s="56" customFormat="1" ht="17.399999999999999">
      <c r="A15" s="87" t="s">
        <v>176</v>
      </c>
      <c r="B15" s="87"/>
      <c r="C15" s="87"/>
      <c r="D15" s="87"/>
      <c r="E15" s="87"/>
      <c r="F15" s="88" t="s">
        <v>164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79" t="s">
        <v>6</v>
      </c>
      <c r="S15" s="89">
        <v>506001</v>
      </c>
    </row>
    <row r="16" spans="1:23" s="56" customFormat="1" ht="17.399999999999999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79" t="s">
        <v>7</v>
      </c>
      <c r="S16" s="90"/>
    </row>
    <row r="17" spans="1:23" s="66" customFormat="1" ht="31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60" t="s">
        <v>146</v>
      </c>
      <c r="S17" s="43">
        <v>45292</v>
      </c>
    </row>
    <row r="18" spans="1:23" s="66" customFormat="1" ht="31.2">
      <c r="A18" s="65"/>
      <c r="R18" s="60" t="s">
        <v>147</v>
      </c>
      <c r="S18" s="63"/>
    </row>
    <row r="19" spans="1:23" s="66" customFormat="1" ht="31.2">
      <c r="A19" s="65"/>
      <c r="R19" s="60" t="s">
        <v>148</v>
      </c>
      <c r="S19" s="63" t="s">
        <v>153</v>
      </c>
    </row>
    <row r="20" spans="1:23" s="66" customFormat="1" ht="15.6">
      <c r="A20" s="105" t="s">
        <v>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80"/>
      <c r="S20" s="63"/>
    </row>
    <row r="21" spans="1:23" s="66" customFormat="1" ht="15.6">
      <c r="A21" s="107" t="s">
        <v>149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78" t="s">
        <v>10</v>
      </c>
      <c r="S21" s="63" t="s">
        <v>110</v>
      </c>
    </row>
    <row r="22" spans="1:23" s="66" customFormat="1" ht="15.6">
      <c r="A22" s="108" t="s">
        <v>150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78" t="s">
        <v>10</v>
      </c>
      <c r="S22" s="63" t="s">
        <v>133</v>
      </c>
    </row>
    <row r="23" spans="1:23" s="66" customFormat="1" ht="15.6">
      <c r="A23" s="107" t="s">
        <v>151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78" t="s">
        <v>10</v>
      </c>
      <c r="S23" s="63" t="s">
        <v>132</v>
      </c>
    </row>
    <row r="24" spans="1:23" s="56" customFormat="1">
      <c r="A24" s="109" t="s">
        <v>111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3"/>
      <c r="S24" s="61"/>
    </row>
    <row r="25" spans="1:23" s="56" customFormat="1"/>
    <row r="26" spans="1:23" ht="15.6">
      <c r="A26" s="110" t="s">
        <v>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</row>
    <row r="27" spans="1:23" ht="15.6">
      <c r="A27" s="85" t="s">
        <v>12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</row>
    <row r="28" spans="1:23" s="78" customFormat="1" ht="15.6">
      <c r="A28" s="7" t="s">
        <v>13</v>
      </c>
      <c r="B28" s="7"/>
      <c r="C28" s="7"/>
      <c r="D28" s="7"/>
      <c r="E28" s="7"/>
      <c r="F28" s="81" t="s">
        <v>14</v>
      </c>
      <c r="G28" s="8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62" t="s">
        <v>8</v>
      </c>
      <c r="S28" s="170" t="s">
        <v>112</v>
      </c>
    </row>
    <row r="29" spans="1:23" s="78" customFormat="1" ht="15.6">
      <c r="A29" s="83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66" t="s">
        <v>15</v>
      </c>
      <c r="S29" s="171"/>
    </row>
    <row r="30" spans="1:23" s="78" customFormat="1" ht="15" customHeight="1">
      <c r="A30" s="51" t="s">
        <v>169</v>
      </c>
      <c r="B30" s="51"/>
      <c r="C30" s="51"/>
      <c r="D30" s="51"/>
      <c r="E30" s="51"/>
      <c r="F30" s="77" t="s">
        <v>170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66" t="s">
        <v>16</v>
      </c>
      <c r="S30" s="171"/>
    </row>
    <row r="31" spans="1:23" s="78" customFormat="1" ht="15" customHeight="1">
      <c r="A31" s="75"/>
      <c r="B31" s="75"/>
      <c r="C31" s="75"/>
      <c r="D31" s="75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66" t="s">
        <v>17</v>
      </c>
      <c r="S31" s="172"/>
    </row>
    <row r="32" spans="1:23" s="78" customFormat="1" ht="15.6">
      <c r="R32" s="62" t="s">
        <v>18</v>
      </c>
    </row>
    <row r="33" spans="1:23" s="78" customFormat="1" ht="15.6">
      <c r="A33" s="124" t="s">
        <v>19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</row>
    <row r="34" spans="1:23" s="78" customFormat="1" ht="18.600000000000001">
      <c r="A34" s="78" t="s">
        <v>171</v>
      </c>
    </row>
    <row r="36" spans="1:23" ht="45" customHeight="1">
      <c r="A36" s="125" t="s">
        <v>21</v>
      </c>
      <c r="B36" s="125"/>
      <c r="C36" s="103" t="s">
        <v>22</v>
      </c>
      <c r="D36" s="103"/>
      <c r="E36" s="103"/>
      <c r="F36" s="103"/>
      <c r="G36" s="103"/>
      <c r="H36" s="104"/>
      <c r="I36" s="102" t="s">
        <v>23</v>
      </c>
      <c r="J36" s="103"/>
      <c r="K36" s="103"/>
      <c r="L36" s="104"/>
      <c r="M36" s="102" t="s">
        <v>24</v>
      </c>
      <c r="N36" s="103"/>
      <c r="O36" s="103"/>
      <c r="P36" s="104"/>
      <c r="Q36" s="102" t="s">
        <v>25</v>
      </c>
      <c r="R36" s="103"/>
      <c r="S36" s="104"/>
      <c r="T36" s="96" t="s">
        <v>26</v>
      </c>
      <c r="U36" s="97"/>
    </row>
    <row r="37" spans="1:23" ht="11.25" customHeight="1">
      <c r="A37" s="125"/>
      <c r="B37" s="125"/>
      <c r="C37" s="96" t="s">
        <v>27</v>
      </c>
      <c r="D37" s="97"/>
      <c r="E37" s="96" t="s">
        <v>27</v>
      </c>
      <c r="F37" s="97"/>
      <c r="G37" s="96" t="s">
        <v>27</v>
      </c>
      <c r="H37" s="97"/>
      <c r="I37" s="96" t="s">
        <v>27</v>
      </c>
      <c r="J37" s="97"/>
      <c r="K37" s="96" t="s">
        <v>27</v>
      </c>
      <c r="L37" s="97"/>
      <c r="M37" s="96" t="s">
        <v>27</v>
      </c>
      <c r="N37" s="97"/>
      <c r="O37" s="102" t="s">
        <v>115</v>
      </c>
      <c r="P37" s="104"/>
      <c r="Q37" s="116" t="s">
        <v>168</v>
      </c>
      <c r="R37" s="116" t="s">
        <v>172</v>
      </c>
      <c r="S37" s="116" t="s">
        <v>173</v>
      </c>
      <c r="T37" s="100"/>
      <c r="U37" s="101"/>
    </row>
    <row r="38" spans="1:23" ht="24.75" customHeight="1">
      <c r="A38" s="169"/>
      <c r="B38" s="169"/>
      <c r="C38" s="100"/>
      <c r="D38" s="101"/>
      <c r="E38" s="100"/>
      <c r="F38" s="101"/>
      <c r="G38" s="100"/>
      <c r="H38" s="101"/>
      <c r="I38" s="100"/>
      <c r="J38" s="101"/>
      <c r="K38" s="100"/>
      <c r="L38" s="101"/>
      <c r="M38" s="100"/>
      <c r="N38" s="101"/>
      <c r="O38" s="15" t="s">
        <v>28</v>
      </c>
      <c r="P38" s="15" t="s">
        <v>116</v>
      </c>
      <c r="Q38" s="117"/>
      <c r="R38" s="117"/>
      <c r="S38" s="117"/>
      <c r="T38" s="64" t="s">
        <v>29</v>
      </c>
      <c r="U38" s="64" t="s">
        <v>30</v>
      </c>
    </row>
    <row r="39" spans="1:23">
      <c r="A39" s="102">
        <v>1</v>
      </c>
      <c r="B39" s="104"/>
      <c r="C39" s="102">
        <v>2</v>
      </c>
      <c r="D39" s="104"/>
      <c r="E39" s="102">
        <v>3</v>
      </c>
      <c r="F39" s="104"/>
      <c r="G39" s="102">
        <v>4</v>
      </c>
      <c r="H39" s="104"/>
      <c r="I39" s="102">
        <v>5</v>
      </c>
      <c r="J39" s="104"/>
      <c r="K39" s="102">
        <v>6</v>
      </c>
      <c r="L39" s="104"/>
      <c r="M39" s="102">
        <v>7</v>
      </c>
      <c r="N39" s="104"/>
      <c r="O39" s="15">
        <v>8</v>
      </c>
      <c r="P39" s="15">
        <v>9</v>
      </c>
      <c r="Q39" s="15">
        <v>10</v>
      </c>
      <c r="R39" s="15">
        <v>11</v>
      </c>
      <c r="S39" s="15">
        <v>12</v>
      </c>
      <c r="T39" s="17">
        <v>13</v>
      </c>
      <c r="U39" s="17">
        <v>14</v>
      </c>
    </row>
    <row r="40" spans="1:23" ht="66" customHeight="1">
      <c r="A40" s="146" t="s">
        <v>113</v>
      </c>
      <c r="B40" s="161"/>
      <c r="C40" s="126" t="s">
        <v>114</v>
      </c>
      <c r="D40" s="127"/>
      <c r="E40" s="126" t="s">
        <v>66</v>
      </c>
      <c r="F40" s="127"/>
      <c r="G40" s="160"/>
      <c r="H40" s="161"/>
      <c r="I40" s="126" t="s">
        <v>31</v>
      </c>
      <c r="J40" s="127"/>
      <c r="K40" s="118"/>
      <c r="L40" s="120"/>
      <c r="M40" s="162"/>
      <c r="N40" s="163"/>
      <c r="O40" s="12"/>
      <c r="P40" s="12"/>
      <c r="Q40" s="12"/>
      <c r="R40" s="12"/>
      <c r="S40" s="12"/>
      <c r="T40" s="13"/>
      <c r="U40" s="13"/>
    </row>
    <row r="41" spans="1:23">
      <c r="T41" s="5"/>
      <c r="U41" s="5"/>
    </row>
    <row r="42" spans="1:23">
      <c r="A42" s="3" t="s">
        <v>32</v>
      </c>
    </row>
    <row r="43" spans="1:23" ht="9" customHeight="1"/>
    <row r="44" spans="1:23" ht="54" customHeight="1">
      <c r="A44" s="125" t="s">
        <v>21</v>
      </c>
      <c r="B44" s="125"/>
      <c r="C44" s="103" t="s">
        <v>22</v>
      </c>
      <c r="D44" s="103"/>
      <c r="E44" s="103"/>
      <c r="F44" s="103"/>
      <c r="G44" s="103"/>
      <c r="H44" s="104"/>
      <c r="I44" s="102" t="s">
        <v>23</v>
      </c>
      <c r="J44" s="103"/>
      <c r="K44" s="103"/>
      <c r="L44" s="104"/>
      <c r="M44" s="102" t="s">
        <v>33</v>
      </c>
      <c r="N44" s="103"/>
      <c r="O44" s="103"/>
      <c r="P44" s="102" t="s">
        <v>34</v>
      </c>
      <c r="Q44" s="103"/>
      <c r="R44" s="104"/>
      <c r="S44" s="102" t="s">
        <v>35</v>
      </c>
      <c r="T44" s="103"/>
      <c r="U44" s="104"/>
      <c r="V44" s="125" t="s">
        <v>108</v>
      </c>
      <c r="W44" s="125"/>
    </row>
    <row r="45" spans="1:23" ht="18.75" customHeight="1">
      <c r="A45" s="125"/>
      <c r="B45" s="125"/>
      <c r="C45" s="96" t="s">
        <v>27</v>
      </c>
      <c r="D45" s="97"/>
      <c r="E45" s="96" t="s">
        <v>27</v>
      </c>
      <c r="F45" s="97"/>
      <c r="G45" s="96" t="s">
        <v>27</v>
      </c>
      <c r="H45" s="97"/>
      <c r="I45" s="96" t="s">
        <v>27</v>
      </c>
      <c r="J45" s="97"/>
      <c r="K45" s="96" t="s">
        <v>27</v>
      </c>
      <c r="L45" s="97"/>
      <c r="M45" s="116" t="s">
        <v>27</v>
      </c>
      <c r="N45" s="102" t="s">
        <v>115</v>
      </c>
      <c r="O45" s="104"/>
      <c r="P45" s="116" t="s">
        <v>168</v>
      </c>
      <c r="Q45" s="116" t="s">
        <v>172</v>
      </c>
      <c r="R45" s="116" t="s">
        <v>173</v>
      </c>
      <c r="S45" s="116" t="s">
        <v>168</v>
      </c>
      <c r="T45" s="116" t="s">
        <v>172</v>
      </c>
      <c r="U45" s="116" t="s">
        <v>173</v>
      </c>
      <c r="V45" s="125"/>
      <c r="W45" s="125"/>
    </row>
    <row r="46" spans="1:23" ht="27.75" customHeight="1">
      <c r="A46" s="169"/>
      <c r="B46" s="169"/>
      <c r="C46" s="100"/>
      <c r="D46" s="101"/>
      <c r="E46" s="100"/>
      <c r="F46" s="101"/>
      <c r="G46" s="100"/>
      <c r="H46" s="101"/>
      <c r="I46" s="100"/>
      <c r="J46" s="101"/>
      <c r="K46" s="100"/>
      <c r="L46" s="101"/>
      <c r="M46" s="117"/>
      <c r="N46" s="15" t="s">
        <v>28</v>
      </c>
      <c r="O46" s="15" t="s">
        <v>116</v>
      </c>
      <c r="P46" s="117"/>
      <c r="Q46" s="117"/>
      <c r="R46" s="117"/>
      <c r="S46" s="117"/>
      <c r="T46" s="117"/>
      <c r="U46" s="117"/>
      <c r="V46" s="15" t="s">
        <v>29</v>
      </c>
      <c r="W46" s="15" t="s">
        <v>30</v>
      </c>
    </row>
    <row r="47" spans="1:23">
      <c r="A47" s="92">
        <v>1</v>
      </c>
      <c r="B47" s="94"/>
      <c r="C47" s="92">
        <v>2</v>
      </c>
      <c r="D47" s="94"/>
      <c r="E47" s="92">
        <v>3</v>
      </c>
      <c r="F47" s="94"/>
      <c r="G47" s="92">
        <v>4</v>
      </c>
      <c r="H47" s="94"/>
      <c r="I47" s="92">
        <v>5</v>
      </c>
      <c r="J47" s="94"/>
      <c r="K47" s="92">
        <v>6</v>
      </c>
      <c r="L47" s="94"/>
      <c r="M47" s="16">
        <v>7</v>
      </c>
      <c r="N47" s="17">
        <v>8</v>
      </c>
      <c r="O47" s="17">
        <v>9</v>
      </c>
      <c r="P47" s="17">
        <v>10</v>
      </c>
      <c r="Q47" s="17">
        <v>11</v>
      </c>
      <c r="R47" s="17">
        <v>12</v>
      </c>
      <c r="S47" s="17">
        <v>13</v>
      </c>
      <c r="T47" s="18">
        <v>14</v>
      </c>
      <c r="U47" s="17">
        <v>15</v>
      </c>
      <c r="V47" s="17">
        <v>16</v>
      </c>
      <c r="W47" s="17">
        <v>17</v>
      </c>
    </row>
    <row r="48" spans="1:23" ht="39" customHeight="1">
      <c r="A48" s="140" t="str">
        <f>A40</f>
        <v>853212О.99.0.БВ23АГ20000</v>
      </c>
      <c r="B48" s="141"/>
      <c r="C48" s="134" t="s">
        <v>119</v>
      </c>
      <c r="D48" s="135"/>
      <c r="E48" s="134" t="s">
        <v>66</v>
      </c>
      <c r="F48" s="135"/>
      <c r="G48" s="111"/>
      <c r="H48" s="112"/>
      <c r="I48" s="134" t="s">
        <v>31</v>
      </c>
      <c r="J48" s="135"/>
      <c r="K48" s="118"/>
      <c r="L48" s="120"/>
      <c r="M48" s="33" t="s">
        <v>38</v>
      </c>
      <c r="N48" s="40" t="s">
        <v>39</v>
      </c>
      <c r="O48" s="10">
        <v>792</v>
      </c>
      <c r="P48" s="36">
        <v>16</v>
      </c>
      <c r="Q48" s="36">
        <v>16</v>
      </c>
      <c r="R48" s="36">
        <v>16</v>
      </c>
      <c r="S48" s="59">
        <v>173</v>
      </c>
      <c r="T48" s="59">
        <v>173</v>
      </c>
      <c r="U48" s="59">
        <v>173</v>
      </c>
      <c r="V48" s="58">
        <v>5</v>
      </c>
      <c r="W48" s="44">
        <f>P48*5%</f>
        <v>0.8</v>
      </c>
    </row>
    <row r="49" spans="1:23" ht="63.75" customHeight="1">
      <c r="A49" s="142"/>
      <c r="B49" s="143"/>
      <c r="C49" s="136"/>
      <c r="D49" s="137"/>
      <c r="E49" s="136"/>
      <c r="F49" s="137"/>
      <c r="G49" s="132"/>
      <c r="H49" s="133"/>
      <c r="I49" s="136"/>
      <c r="J49" s="137"/>
      <c r="K49" s="118"/>
      <c r="L49" s="120"/>
      <c r="M49" s="34" t="s">
        <v>117</v>
      </c>
      <c r="N49" s="40" t="s">
        <v>134</v>
      </c>
      <c r="O49" s="10">
        <v>540</v>
      </c>
      <c r="P49" s="58">
        <v>0</v>
      </c>
      <c r="Q49" s="58">
        <v>0</v>
      </c>
      <c r="R49" s="58">
        <v>0</v>
      </c>
      <c r="S49" s="59">
        <v>0</v>
      </c>
      <c r="T49" s="59">
        <v>0</v>
      </c>
      <c r="U49" s="59">
        <v>0</v>
      </c>
      <c r="V49" s="58">
        <v>5</v>
      </c>
      <c r="W49" s="58">
        <f>P49*5%</f>
        <v>0</v>
      </c>
    </row>
    <row r="50" spans="1:23" ht="62.25" customHeight="1">
      <c r="A50" s="144"/>
      <c r="B50" s="145"/>
      <c r="C50" s="138"/>
      <c r="D50" s="139"/>
      <c r="E50" s="138"/>
      <c r="F50" s="139"/>
      <c r="G50" s="113"/>
      <c r="H50" s="114"/>
      <c r="I50" s="138"/>
      <c r="J50" s="139"/>
      <c r="K50" s="118"/>
      <c r="L50" s="120"/>
      <c r="M50" s="34" t="s">
        <v>118</v>
      </c>
      <c r="N50" s="40" t="s">
        <v>109</v>
      </c>
      <c r="O50" s="10">
        <v>539</v>
      </c>
      <c r="P50" s="58">
        <v>0</v>
      </c>
      <c r="Q50" s="58">
        <v>0</v>
      </c>
      <c r="R50" s="58">
        <v>0</v>
      </c>
      <c r="S50" s="59">
        <v>0</v>
      </c>
      <c r="T50" s="59">
        <v>0</v>
      </c>
      <c r="U50" s="59">
        <v>0</v>
      </c>
      <c r="V50" s="58">
        <v>5</v>
      </c>
      <c r="W50" s="58">
        <f>P50*5%</f>
        <v>0</v>
      </c>
    </row>
    <row r="51" spans="1:23" ht="13.5" customHeight="1"/>
    <row r="52" spans="1:23">
      <c r="A52" s="3" t="s">
        <v>40</v>
      </c>
    </row>
    <row r="54" spans="1:23">
      <c r="A54" s="92" t="s">
        <v>41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4"/>
    </row>
    <row r="55" spans="1:23" s="19" customFormat="1" ht="15" customHeight="1">
      <c r="A55" s="118" t="s">
        <v>42</v>
      </c>
      <c r="B55" s="119"/>
      <c r="C55" s="120"/>
      <c r="D55" s="128" t="s">
        <v>43</v>
      </c>
      <c r="E55" s="128"/>
      <c r="F55" s="128"/>
      <c r="G55" s="128" t="s">
        <v>44</v>
      </c>
      <c r="H55" s="128"/>
      <c r="I55" s="128"/>
      <c r="J55" s="128" t="s">
        <v>45</v>
      </c>
      <c r="K55" s="128"/>
      <c r="L55" s="128"/>
      <c r="M55" s="118" t="s">
        <v>28</v>
      </c>
      <c r="N55" s="119"/>
      <c r="O55" s="119"/>
      <c r="P55" s="119"/>
      <c r="Q55" s="119"/>
      <c r="R55" s="119"/>
      <c r="S55" s="119"/>
      <c r="T55" s="119"/>
      <c r="U55" s="119"/>
      <c r="V55" s="120"/>
      <c r="W55" s="3"/>
    </row>
    <row r="56" spans="1:23" ht="12.75" customHeight="1">
      <c r="A56" s="121">
        <v>1</v>
      </c>
      <c r="B56" s="122"/>
      <c r="C56" s="123"/>
      <c r="D56" s="167">
        <v>2</v>
      </c>
      <c r="E56" s="167"/>
      <c r="F56" s="167"/>
      <c r="G56" s="167">
        <v>3</v>
      </c>
      <c r="H56" s="167"/>
      <c r="I56" s="167"/>
      <c r="J56" s="167">
        <v>4</v>
      </c>
      <c r="K56" s="167"/>
      <c r="L56" s="167"/>
      <c r="M56" s="121">
        <v>5</v>
      </c>
      <c r="N56" s="122"/>
      <c r="O56" s="122"/>
      <c r="P56" s="122"/>
      <c r="Q56" s="122"/>
      <c r="R56" s="122"/>
      <c r="S56" s="122"/>
      <c r="T56" s="122"/>
      <c r="U56" s="122"/>
      <c r="V56" s="123"/>
      <c r="W56" s="19"/>
    </row>
    <row r="57" spans="1:23" ht="30.75" customHeight="1">
      <c r="A57" s="102" t="s">
        <v>46</v>
      </c>
      <c r="B57" s="103"/>
      <c r="C57" s="104"/>
      <c r="D57" s="125" t="s">
        <v>47</v>
      </c>
      <c r="E57" s="125"/>
      <c r="F57" s="125"/>
      <c r="G57" s="166">
        <v>44957</v>
      </c>
      <c r="H57" s="125"/>
      <c r="I57" s="125"/>
      <c r="J57" s="125">
        <v>141</v>
      </c>
      <c r="K57" s="125"/>
      <c r="L57" s="125"/>
      <c r="M57" s="102" t="s">
        <v>152</v>
      </c>
      <c r="N57" s="103"/>
      <c r="O57" s="103"/>
      <c r="P57" s="103"/>
      <c r="Q57" s="103"/>
      <c r="R57" s="103"/>
      <c r="S57" s="103"/>
      <c r="T57" s="103"/>
      <c r="U57" s="103"/>
      <c r="V57" s="104"/>
    </row>
    <row r="58" spans="1:23" ht="19.5" customHeight="1"/>
    <row r="59" spans="1:23">
      <c r="A59" s="3" t="s">
        <v>48</v>
      </c>
    </row>
    <row r="60" spans="1:23">
      <c r="A60" s="3" t="s">
        <v>49</v>
      </c>
    </row>
    <row r="61" spans="1:23">
      <c r="A61" s="3" t="s">
        <v>142</v>
      </c>
    </row>
    <row r="62" spans="1:23">
      <c r="A62" s="3" t="s">
        <v>154</v>
      </c>
    </row>
    <row r="63" spans="1:23">
      <c r="A63" s="3" t="s">
        <v>143</v>
      </c>
    </row>
    <row r="64" spans="1:23">
      <c r="A64" s="3" t="s">
        <v>50</v>
      </c>
    </row>
    <row r="65" spans="1:23">
      <c r="A65" s="24" t="s">
        <v>141</v>
      </c>
    </row>
    <row r="66" spans="1:23" ht="15" customHeight="1">
      <c r="A66" s="24" t="s">
        <v>72</v>
      </c>
    </row>
    <row r="67" spans="1:23">
      <c r="A67" s="3" t="s">
        <v>128</v>
      </c>
    </row>
    <row r="68" spans="1:23" ht="15" customHeight="1">
      <c r="A68" s="105" t="s">
        <v>127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1:23">
      <c r="A69" s="3" t="s">
        <v>73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23">
      <c r="A70" s="3" t="s">
        <v>155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4"/>
    </row>
    <row r="71" spans="1:23">
      <c r="A71" s="109" t="s">
        <v>51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</row>
    <row r="72" spans="1:23" ht="11.25" customHeight="1">
      <c r="A72" s="3" t="s">
        <v>52</v>
      </c>
    </row>
    <row r="74" spans="1:23" s="20" customFormat="1">
      <c r="A74" s="118" t="s">
        <v>53</v>
      </c>
      <c r="B74" s="119"/>
      <c r="C74" s="119"/>
      <c r="D74" s="119"/>
      <c r="E74" s="119"/>
      <c r="F74" s="120"/>
      <c r="G74" s="128" t="s">
        <v>54</v>
      </c>
      <c r="H74" s="128"/>
      <c r="I74" s="128"/>
      <c r="J74" s="128"/>
      <c r="K74" s="128"/>
      <c r="L74" s="128"/>
      <c r="M74" s="118" t="s">
        <v>55</v>
      </c>
      <c r="N74" s="119"/>
      <c r="O74" s="119"/>
      <c r="P74" s="119"/>
      <c r="Q74" s="119"/>
      <c r="R74" s="119"/>
      <c r="S74" s="120"/>
      <c r="T74" s="3"/>
      <c r="U74" s="3"/>
      <c r="V74" s="3"/>
      <c r="W74" s="3"/>
    </row>
    <row r="75" spans="1:23" s="21" customFormat="1" ht="17.25" customHeight="1">
      <c r="A75" s="118">
        <v>1</v>
      </c>
      <c r="B75" s="119"/>
      <c r="C75" s="119"/>
      <c r="D75" s="119"/>
      <c r="E75" s="119"/>
      <c r="F75" s="120"/>
      <c r="G75" s="128">
        <v>2</v>
      </c>
      <c r="H75" s="128"/>
      <c r="I75" s="128"/>
      <c r="J75" s="128"/>
      <c r="K75" s="128"/>
      <c r="L75" s="128"/>
      <c r="M75" s="118">
        <v>3</v>
      </c>
      <c r="N75" s="119"/>
      <c r="O75" s="119"/>
      <c r="P75" s="119"/>
      <c r="Q75" s="119"/>
      <c r="R75" s="119"/>
      <c r="S75" s="120"/>
      <c r="T75" s="20"/>
      <c r="U75" s="20"/>
      <c r="V75" s="20"/>
      <c r="W75" s="20"/>
    </row>
    <row r="76" spans="1:23" s="21" customFormat="1" ht="30" customHeight="1">
      <c r="A76" s="129" t="s">
        <v>56</v>
      </c>
      <c r="B76" s="130"/>
      <c r="C76" s="130"/>
      <c r="D76" s="130"/>
      <c r="E76" s="130"/>
      <c r="F76" s="131"/>
      <c r="G76" s="155" t="s">
        <v>57</v>
      </c>
      <c r="H76" s="156"/>
      <c r="I76" s="156"/>
      <c r="J76" s="156"/>
      <c r="K76" s="156"/>
      <c r="L76" s="157"/>
      <c r="M76" s="150" t="s">
        <v>58</v>
      </c>
      <c r="N76" s="150"/>
      <c r="O76" s="150"/>
      <c r="P76" s="150"/>
      <c r="Q76" s="150"/>
      <c r="R76" s="150"/>
      <c r="S76" s="150"/>
    </row>
    <row r="77" spans="1:23" s="21" customFormat="1" ht="30.75" customHeight="1">
      <c r="A77" s="129" t="s">
        <v>59</v>
      </c>
      <c r="B77" s="130"/>
      <c r="C77" s="130"/>
      <c r="D77" s="130"/>
      <c r="E77" s="130"/>
      <c r="F77" s="131"/>
      <c r="G77" s="155" t="s">
        <v>57</v>
      </c>
      <c r="H77" s="156"/>
      <c r="I77" s="156"/>
      <c r="J77" s="156"/>
      <c r="K77" s="156"/>
      <c r="L77" s="157"/>
      <c r="M77" s="150" t="s">
        <v>58</v>
      </c>
      <c r="N77" s="150"/>
      <c r="O77" s="150"/>
      <c r="P77" s="150"/>
      <c r="Q77" s="150"/>
      <c r="R77" s="150"/>
      <c r="S77" s="150"/>
    </row>
    <row r="78" spans="1:23">
      <c r="A78" s="129" t="s">
        <v>60</v>
      </c>
      <c r="B78" s="130"/>
      <c r="C78" s="130"/>
      <c r="D78" s="130"/>
      <c r="E78" s="130"/>
      <c r="F78" s="131"/>
      <c r="G78" s="150" t="s">
        <v>61</v>
      </c>
      <c r="H78" s="150"/>
      <c r="I78" s="150"/>
      <c r="J78" s="150"/>
      <c r="K78" s="150"/>
      <c r="L78" s="150"/>
      <c r="M78" s="150" t="s">
        <v>62</v>
      </c>
      <c r="N78" s="150"/>
      <c r="O78" s="150"/>
      <c r="P78" s="150"/>
      <c r="Q78" s="150"/>
      <c r="R78" s="150"/>
      <c r="S78" s="150"/>
      <c r="T78" s="21"/>
      <c r="U78" s="21"/>
      <c r="V78" s="21"/>
      <c r="W78" s="21"/>
    </row>
    <row r="80" spans="1:23" ht="15.6">
      <c r="A80" s="85" t="s">
        <v>63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</row>
    <row r="81" spans="1:21" ht="17.399999999999999">
      <c r="A81" s="7" t="s">
        <v>13</v>
      </c>
      <c r="B81" s="1"/>
      <c r="C81" s="1"/>
      <c r="D81" s="1"/>
      <c r="E81" s="1"/>
      <c r="F81" s="73" t="s">
        <v>14</v>
      </c>
      <c r="G81" s="4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62" t="s">
        <v>8</v>
      </c>
      <c r="S81" s="152" t="s">
        <v>112</v>
      </c>
    </row>
    <row r="82" spans="1:21" ht="17.399999999999999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66" t="s">
        <v>15</v>
      </c>
      <c r="S82" s="153"/>
    </row>
    <row r="83" spans="1:21" ht="15.6">
      <c r="A83" s="51" t="s">
        <v>169</v>
      </c>
      <c r="B83" s="51"/>
      <c r="C83" s="51"/>
      <c r="D83" s="51"/>
      <c r="E83" s="51"/>
      <c r="F83" s="77" t="s">
        <v>170</v>
      </c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66" t="s">
        <v>16</v>
      </c>
      <c r="S83" s="153"/>
    </row>
    <row r="84" spans="1:21" ht="15.6">
      <c r="A84" s="75"/>
      <c r="B84" s="75"/>
      <c r="C84" s="75"/>
      <c r="D84" s="75"/>
      <c r="E84" s="75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66" t="s">
        <v>17</v>
      </c>
      <c r="S84" s="154"/>
    </row>
    <row r="85" spans="1:21">
      <c r="R85" s="62" t="s">
        <v>18</v>
      </c>
    </row>
    <row r="86" spans="1:21" ht="15.6">
      <c r="A86" s="124" t="s">
        <v>19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</row>
    <row r="87" spans="1:21" ht="18.600000000000001">
      <c r="A87" s="78" t="s">
        <v>171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9" spans="1:21" ht="47.25" customHeight="1">
      <c r="A89" s="96" t="s">
        <v>21</v>
      </c>
      <c r="B89" s="97"/>
      <c r="C89" s="103" t="s">
        <v>22</v>
      </c>
      <c r="D89" s="103"/>
      <c r="E89" s="103"/>
      <c r="F89" s="103"/>
      <c r="G89" s="103"/>
      <c r="H89" s="104"/>
      <c r="I89" s="102" t="s">
        <v>23</v>
      </c>
      <c r="J89" s="103"/>
      <c r="K89" s="103"/>
      <c r="L89" s="104"/>
      <c r="M89" s="102" t="s">
        <v>24</v>
      </c>
      <c r="N89" s="103"/>
      <c r="O89" s="103"/>
      <c r="P89" s="104"/>
      <c r="Q89" s="102" t="s">
        <v>25</v>
      </c>
      <c r="R89" s="103"/>
      <c r="S89" s="104"/>
      <c r="T89" s="96" t="s">
        <v>26</v>
      </c>
      <c r="U89" s="97"/>
    </row>
    <row r="90" spans="1:21" ht="16.5" customHeight="1">
      <c r="A90" s="98"/>
      <c r="B90" s="99"/>
      <c r="C90" s="96" t="s">
        <v>27</v>
      </c>
      <c r="D90" s="97"/>
      <c r="E90" s="96" t="s">
        <v>27</v>
      </c>
      <c r="F90" s="97"/>
      <c r="G90" s="96" t="s">
        <v>27</v>
      </c>
      <c r="H90" s="97"/>
      <c r="I90" s="96" t="s">
        <v>27</v>
      </c>
      <c r="J90" s="97"/>
      <c r="K90" s="96" t="s">
        <v>27</v>
      </c>
      <c r="L90" s="97"/>
      <c r="M90" s="96" t="s">
        <v>27</v>
      </c>
      <c r="N90" s="97"/>
      <c r="O90" s="102" t="s">
        <v>115</v>
      </c>
      <c r="P90" s="104"/>
      <c r="Q90" s="116" t="s">
        <v>168</v>
      </c>
      <c r="R90" s="116" t="s">
        <v>172</v>
      </c>
      <c r="S90" s="116" t="s">
        <v>173</v>
      </c>
      <c r="T90" s="100"/>
      <c r="U90" s="101"/>
    </row>
    <row r="91" spans="1:21" ht="30" customHeight="1">
      <c r="A91" s="100"/>
      <c r="B91" s="101"/>
      <c r="C91" s="100"/>
      <c r="D91" s="101"/>
      <c r="E91" s="100"/>
      <c r="F91" s="101"/>
      <c r="G91" s="100"/>
      <c r="H91" s="101"/>
      <c r="I91" s="100"/>
      <c r="J91" s="101"/>
      <c r="K91" s="100"/>
      <c r="L91" s="101"/>
      <c r="M91" s="100"/>
      <c r="N91" s="101"/>
      <c r="O91" s="15" t="s">
        <v>28</v>
      </c>
      <c r="P91" s="15" t="s">
        <v>116</v>
      </c>
      <c r="Q91" s="117"/>
      <c r="R91" s="117"/>
      <c r="S91" s="117"/>
      <c r="T91" s="14" t="s">
        <v>29</v>
      </c>
      <c r="U91" s="14" t="s">
        <v>30</v>
      </c>
    </row>
    <row r="92" spans="1:21" ht="13.5" customHeight="1">
      <c r="A92" s="92">
        <v>1</v>
      </c>
      <c r="B92" s="94"/>
      <c r="C92" s="92">
        <v>2</v>
      </c>
      <c r="D92" s="94"/>
      <c r="E92" s="92">
        <v>3</v>
      </c>
      <c r="F92" s="94"/>
      <c r="G92" s="92">
        <v>4</v>
      </c>
      <c r="H92" s="94"/>
      <c r="I92" s="92">
        <v>5</v>
      </c>
      <c r="J92" s="94"/>
      <c r="K92" s="92">
        <v>6</v>
      </c>
      <c r="L92" s="94"/>
      <c r="M92" s="92">
        <v>7</v>
      </c>
      <c r="N92" s="94"/>
      <c r="O92" s="8">
        <v>8</v>
      </c>
      <c r="P92" s="8">
        <v>9</v>
      </c>
      <c r="Q92" s="8">
        <v>10</v>
      </c>
      <c r="R92" s="8">
        <v>11</v>
      </c>
      <c r="S92" s="8">
        <v>12</v>
      </c>
      <c r="T92" s="11">
        <v>13</v>
      </c>
      <c r="U92" s="11">
        <v>14</v>
      </c>
    </row>
    <row r="93" spans="1:21" ht="64.5" customHeight="1">
      <c r="A93" s="146" t="s">
        <v>131</v>
      </c>
      <c r="B93" s="147"/>
      <c r="C93" s="126" t="s">
        <v>64</v>
      </c>
      <c r="D93" s="127"/>
      <c r="E93" s="126" t="s">
        <v>120</v>
      </c>
      <c r="F93" s="127"/>
      <c r="G93" s="160"/>
      <c r="H93" s="161"/>
      <c r="I93" s="126" t="s">
        <v>121</v>
      </c>
      <c r="J93" s="127"/>
      <c r="K93" s="92"/>
      <c r="L93" s="94"/>
      <c r="M93" s="162"/>
      <c r="N93" s="163"/>
      <c r="O93" s="12"/>
      <c r="P93" s="12"/>
      <c r="Q93" s="12"/>
      <c r="R93" s="12"/>
      <c r="S93" s="12"/>
      <c r="T93" s="13"/>
      <c r="U93" s="13"/>
    </row>
    <row r="94" spans="1:21">
      <c r="T94" s="5"/>
      <c r="U94" s="5"/>
    </row>
    <row r="95" spans="1:21">
      <c r="A95" s="3" t="s">
        <v>32</v>
      </c>
      <c r="T95" s="5"/>
      <c r="U95" s="5"/>
    </row>
    <row r="97" spans="1:25" ht="47.25" customHeight="1">
      <c r="A97" s="125" t="s">
        <v>21</v>
      </c>
      <c r="B97" s="125"/>
      <c r="C97" s="125" t="s">
        <v>22</v>
      </c>
      <c r="D97" s="125"/>
      <c r="E97" s="125"/>
      <c r="F97" s="125"/>
      <c r="G97" s="125"/>
      <c r="H97" s="125"/>
      <c r="I97" s="125" t="s">
        <v>23</v>
      </c>
      <c r="J97" s="125"/>
      <c r="K97" s="125"/>
      <c r="L97" s="125"/>
      <c r="M97" s="125" t="s">
        <v>33</v>
      </c>
      <c r="N97" s="125"/>
      <c r="O97" s="125"/>
      <c r="P97" s="125" t="s">
        <v>34</v>
      </c>
      <c r="Q97" s="125"/>
      <c r="R97" s="125"/>
      <c r="S97" s="125" t="s">
        <v>35</v>
      </c>
      <c r="T97" s="125"/>
      <c r="U97" s="125"/>
      <c r="V97" s="115" t="s">
        <v>36</v>
      </c>
      <c r="W97" s="115"/>
    </row>
    <row r="98" spans="1:25" ht="18" customHeight="1">
      <c r="A98" s="125"/>
      <c r="B98" s="125"/>
      <c r="C98" s="125" t="s">
        <v>27</v>
      </c>
      <c r="D98" s="125"/>
      <c r="E98" s="125" t="s">
        <v>27</v>
      </c>
      <c r="F98" s="125"/>
      <c r="G98" s="125" t="s">
        <v>27</v>
      </c>
      <c r="H98" s="125"/>
      <c r="I98" s="125" t="s">
        <v>27</v>
      </c>
      <c r="J98" s="125"/>
      <c r="K98" s="125" t="s">
        <v>27</v>
      </c>
      <c r="L98" s="125"/>
      <c r="M98" s="125" t="s">
        <v>27</v>
      </c>
      <c r="N98" s="168" t="s">
        <v>115</v>
      </c>
      <c r="O98" s="168"/>
      <c r="P98" s="116" t="s">
        <v>168</v>
      </c>
      <c r="Q98" s="116" t="s">
        <v>172</v>
      </c>
      <c r="R98" s="116" t="s">
        <v>173</v>
      </c>
      <c r="S98" s="116" t="s">
        <v>168</v>
      </c>
      <c r="T98" s="116" t="s">
        <v>172</v>
      </c>
      <c r="U98" s="116" t="s">
        <v>173</v>
      </c>
      <c r="V98" s="115"/>
      <c r="W98" s="115"/>
    </row>
    <row r="99" spans="1:25" ht="36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4" t="s">
        <v>28</v>
      </c>
      <c r="O99" s="14" t="s">
        <v>116</v>
      </c>
      <c r="P99" s="117"/>
      <c r="Q99" s="117"/>
      <c r="R99" s="117"/>
      <c r="S99" s="117"/>
      <c r="T99" s="117"/>
      <c r="U99" s="117"/>
      <c r="V99" s="14" t="s">
        <v>29</v>
      </c>
      <c r="W99" s="14" t="s">
        <v>30</v>
      </c>
    </row>
    <row r="100" spans="1:25" ht="20.25" customHeight="1">
      <c r="A100" s="121">
        <v>1</v>
      </c>
      <c r="B100" s="123"/>
      <c r="C100" s="121">
        <v>2</v>
      </c>
      <c r="D100" s="123"/>
      <c r="E100" s="121">
        <v>3</v>
      </c>
      <c r="F100" s="123"/>
      <c r="G100" s="121">
        <v>4</v>
      </c>
      <c r="H100" s="123"/>
      <c r="I100" s="121">
        <v>5</v>
      </c>
      <c r="J100" s="123"/>
      <c r="K100" s="121">
        <v>6</v>
      </c>
      <c r="L100" s="123"/>
      <c r="M100" s="31">
        <v>7</v>
      </c>
      <c r="N100" s="14">
        <v>8</v>
      </c>
      <c r="O100" s="14">
        <v>9</v>
      </c>
      <c r="P100" s="14">
        <v>10</v>
      </c>
      <c r="Q100" s="14">
        <v>11</v>
      </c>
      <c r="R100" s="14">
        <v>12</v>
      </c>
      <c r="S100" s="14">
        <v>13</v>
      </c>
      <c r="T100" s="32">
        <v>14</v>
      </c>
      <c r="U100" s="14">
        <v>15</v>
      </c>
      <c r="V100" s="14">
        <v>16</v>
      </c>
      <c r="W100" s="14">
        <v>17</v>
      </c>
    </row>
    <row r="101" spans="1:25" ht="39.75" customHeight="1">
      <c r="A101" s="140" t="str">
        <f>A93</f>
        <v>853212О.99.0.БВ23АГ08000</v>
      </c>
      <c r="B101" s="141"/>
      <c r="C101" s="134" t="s">
        <v>64</v>
      </c>
      <c r="D101" s="135"/>
      <c r="E101" s="134" t="s">
        <v>120</v>
      </c>
      <c r="F101" s="135"/>
      <c r="G101" s="111"/>
      <c r="H101" s="112"/>
      <c r="I101" s="134" t="s">
        <v>121</v>
      </c>
      <c r="J101" s="135"/>
      <c r="K101" s="118"/>
      <c r="L101" s="120"/>
      <c r="M101" s="33" t="s">
        <v>38</v>
      </c>
      <c r="N101" s="40" t="s">
        <v>39</v>
      </c>
      <c r="O101" s="36">
        <v>792</v>
      </c>
      <c r="P101" s="36">
        <v>75</v>
      </c>
      <c r="Q101" s="36">
        <v>75</v>
      </c>
      <c r="R101" s="36">
        <v>75</v>
      </c>
      <c r="S101" s="59">
        <v>173</v>
      </c>
      <c r="T101" s="59">
        <v>173</v>
      </c>
      <c r="U101" s="59">
        <v>173</v>
      </c>
      <c r="V101" s="54">
        <v>5</v>
      </c>
      <c r="W101" s="44">
        <f>P101*5%</f>
        <v>3.75</v>
      </c>
    </row>
    <row r="102" spans="1:25" ht="60.75" customHeight="1">
      <c r="A102" s="142"/>
      <c r="B102" s="143"/>
      <c r="C102" s="136"/>
      <c r="D102" s="137"/>
      <c r="E102" s="136"/>
      <c r="F102" s="137"/>
      <c r="G102" s="132"/>
      <c r="H102" s="133"/>
      <c r="I102" s="136"/>
      <c r="J102" s="137"/>
      <c r="K102" s="118"/>
      <c r="L102" s="120"/>
      <c r="M102" s="34" t="s">
        <v>117</v>
      </c>
      <c r="N102" s="40" t="s">
        <v>134</v>
      </c>
      <c r="O102" s="36">
        <v>540</v>
      </c>
      <c r="P102" s="58">
        <v>0</v>
      </c>
      <c r="Q102" s="58">
        <f>P102</f>
        <v>0</v>
      </c>
      <c r="R102" s="58">
        <f>P102</f>
        <v>0</v>
      </c>
      <c r="S102" s="53">
        <v>0</v>
      </c>
      <c r="T102" s="53">
        <v>0</v>
      </c>
      <c r="U102" s="53">
        <v>0</v>
      </c>
      <c r="V102" s="54">
        <v>5</v>
      </c>
      <c r="W102" s="44">
        <f>P102*5%</f>
        <v>0</v>
      </c>
    </row>
    <row r="103" spans="1:25" ht="65.25" customHeight="1">
      <c r="A103" s="144"/>
      <c r="B103" s="145"/>
      <c r="C103" s="138"/>
      <c r="D103" s="139"/>
      <c r="E103" s="138"/>
      <c r="F103" s="139"/>
      <c r="G103" s="113"/>
      <c r="H103" s="114"/>
      <c r="I103" s="138"/>
      <c r="J103" s="139"/>
      <c r="K103" s="118"/>
      <c r="L103" s="120"/>
      <c r="M103" s="34" t="s">
        <v>118</v>
      </c>
      <c r="N103" s="40" t="s">
        <v>109</v>
      </c>
      <c r="O103" s="36">
        <v>539</v>
      </c>
      <c r="P103" s="58">
        <v>0</v>
      </c>
      <c r="Q103" s="58">
        <f>P103</f>
        <v>0</v>
      </c>
      <c r="R103" s="58">
        <f>P103</f>
        <v>0</v>
      </c>
      <c r="S103" s="53">
        <v>0</v>
      </c>
      <c r="T103" s="53">
        <v>0</v>
      </c>
      <c r="U103" s="53">
        <v>0</v>
      </c>
      <c r="V103" s="54">
        <v>5</v>
      </c>
      <c r="W103" s="44">
        <f>P103*5%</f>
        <v>0</v>
      </c>
    </row>
    <row r="105" spans="1:25">
      <c r="A105" s="3" t="s">
        <v>40</v>
      </c>
    </row>
    <row r="107" spans="1:25" s="19" customFormat="1" ht="15" customHeight="1">
      <c r="A107" s="92" t="s">
        <v>41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4"/>
      <c r="W107" s="3"/>
    </row>
    <row r="108" spans="1:25" ht="23.25" customHeight="1">
      <c r="A108" s="118" t="s">
        <v>42</v>
      </c>
      <c r="B108" s="119"/>
      <c r="C108" s="120"/>
      <c r="D108" s="128" t="s">
        <v>43</v>
      </c>
      <c r="E108" s="128"/>
      <c r="F108" s="128"/>
      <c r="G108" s="128" t="s">
        <v>44</v>
      </c>
      <c r="H108" s="128"/>
      <c r="I108" s="128"/>
      <c r="J108" s="128" t="s">
        <v>45</v>
      </c>
      <c r="K108" s="128"/>
      <c r="L108" s="128"/>
      <c r="M108" s="118" t="s">
        <v>28</v>
      </c>
      <c r="N108" s="119"/>
      <c r="O108" s="119"/>
      <c r="P108" s="119"/>
      <c r="Q108" s="119"/>
      <c r="R108" s="119"/>
      <c r="S108" s="119"/>
      <c r="T108" s="119"/>
      <c r="U108" s="119"/>
      <c r="V108" s="120"/>
    </row>
    <row r="109" spans="1:25" ht="15" customHeight="1">
      <c r="A109" s="121">
        <v>1</v>
      </c>
      <c r="B109" s="122"/>
      <c r="C109" s="123"/>
      <c r="D109" s="167">
        <v>2</v>
      </c>
      <c r="E109" s="167"/>
      <c r="F109" s="167"/>
      <c r="G109" s="167">
        <v>3</v>
      </c>
      <c r="H109" s="167"/>
      <c r="I109" s="167"/>
      <c r="J109" s="167">
        <v>4</v>
      </c>
      <c r="K109" s="167"/>
      <c r="L109" s="167"/>
      <c r="M109" s="121">
        <v>5</v>
      </c>
      <c r="N109" s="122"/>
      <c r="O109" s="122"/>
      <c r="P109" s="122"/>
      <c r="Q109" s="122"/>
      <c r="R109" s="122"/>
      <c r="S109" s="122"/>
      <c r="T109" s="122"/>
      <c r="U109" s="122"/>
      <c r="V109" s="123"/>
      <c r="W109" s="19"/>
    </row>
    <row r="110" spans="1:25" ht="41.25" customHeight="1">
      <c r="A110" s="102" t="s">
        <v>46</v>
      </c>
      <c r="B110" s="103"/>
      <c r="C110" s="104"/>
      <c r="D110" s="125" t="s">
        <v>47</v>
      </c>
      <c r="E110" s="125"/>
      <c r="F110" s="125"/>
      <c r="G110" s="166">
        <v>44957</v>
      </c>
      <c r="H110" s="125"/>
      <c r="I110" s="125"/>
      <c r="J110" s="125">
        <v>141</v>
      </c>
      <c r="K110" s="125"/>
      <c r="L110" s="125"/>
      <c r="M110" s="102" t="s">
        <v>152</v>
      </c>
      <c r="N110" s="103"/>
      <c r="O110" s="103"/>
      <c r="P110" s="103"/>
      <c r="Q110" s="103"/>
      <c r="R110" s="103"/>
      <c r="S110" s="103"/>
      <c r="T110" s="103"/>
      <c r="U110" s="103"/>
      <c r="V110" s="104"/>
      <c r="Y110" s="45"/>
    </row>
    <row r="112" spans="1:25">
      <c r="A112" s="3" t="s">
        <v>48</v>
      </c>
    </row>
    <row r="113" spans="1:23">
      <c r="A113" s="3" t="s">
        <v>49</v>
      </c>
    </row>
    <row r="114" spans="1:23">
      <c r="A114" s="3" t="s">
        <v>142</v>
      </c>
    </row>
    <row r="115" spans="1:23">
      <c r="A115" s="3" t="s">
        <v>154</v>
      </c>
    </row>
    <row r="116" spans="1:23">
      <c r="A116" s="3" t="s">
        <v>143</v>
      </c>
    </row>
    <row r="117" spans="1:23">
      <c r="A117" s="3" t="s">
        <v>50</v>
      </c>
    </row>
    <row r="118" spans="1:23">
      <c r="A118" s="24" t="s">
        <v>141</v>
      </c>
    </row>
    <row r="119" spans="1:23" ht="15" customHeight="1">
      <c r="A119" s="24" t="s">
        <v>72</v>
      </c>
    </row>
    <row r="120" spans="1:23" ht="15" customHeight="1">
      <c r="A120" s="3" t="s">
        <v>128</v>
      </c>
    </row>
    <row r="121" spans="1:23" ht="15" customHeight="1">
      <c r="A121" s="105" t="s">
        <v>127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</row>
    <row r="122" spans="1:23">
      <c r="A122" s="3" t="s">
        <v>73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</row>
    <row r="123" spans="1:23">
      <c r="A123" s="3" t="s">
        <v>155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4"/>
    </row>
    <row r="124" spans="1:23">
      <c r="A124" s="109" t="s">
        <v>51</v>
      </c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1:23">
      <c r="A125" s="3" t="s">
        <v>52</v>
      </c>
    </row>
    <row r="126" spans="1:23" s="2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s="21" customFormat="1" ht="17.25" customHeight="1">
      <c r="A127" s="118" t="s">
        <v>53</v>
      </c>
      <c r="B127" s="119"/>
      <c r="C127" s="119"/>
      <c r="D127" s="119"/>
      <c r="E127" s="119"/>
      <c r="F127" s="120"/>
      <c r="G127" s="128" t="s">
        <v>54</v>
      </c>
      <c r="H127" s="128"/>
      <c r="I127" s="128"/>
      <c r="J127" s="128"/>
      <c r="K127" s="128"/>
      <c r="L127" s="128"/>
      <c r="M127" s="118" t="s">
        <v>55</v>
      </c>
      <c r="N127" s="119"/>
      <c r="O127" s="119"/>
      <c r="P127" s="119"/>
      <c r="Q127" s="119"/>
      <c r="R127" s="119"/>
      <c r="S127" s="120"/>
      <c r="T127" s="3"/>
      <c r="U127" s="3"/>
      <c r="V127" s="3"/>
      <c r="W127" s="3"/>
    </row>
    <row r="128" spans="1:23" s="21" customFormat="1" ht="16.5" customHeight="1">
      <c r="A128" s="118">
        <v>1</v>
      </c>
      <c r="B128" s="119"/>
      <c r="C128" s="119"/>
      <c r="D128" s="119"/>
      <c r="E128" s="119"/>
      <c r="F128" s="120"/>
      <c r="G128" s="128">
        <v>2</v>
      </c>
      <c r="H128" s="128"/>
      <c r="I128" s="128"/>
      <c r="J128" s="128"/>
      <c r="K128" s="128"/>
      <c r="L128" s="128"/>
      <c r="M128" s="118">
        <v>3</v>
      </c>
      <c r="N128" s="119"/>
      <c r="O128" s="119"/>
      <c r="P128" s="119"/>
      <c r="Q128" s="119"/>
      <c r="R128" s="119"/>
      <c r="S128" s="120"/>
      <c r="T128" s="20"/>
      <c r="U128" s="20"/>
      <c r="V128" s="20"/>
      <c r="W128" s="20"/>
    </row>
    <row r="129" spans="1:23" s="21" customFormat="1" ht="30" customHeight="1">
      <c r="A129" s="129" t="s">
        <v>56</v>
      </c>
      <c r="B129" s="130"/>
      <c r="C129" s="130"/>
      <c r="D129" s="130"/>
      <c r="E129" s="130"/>
      <c r="F129" s="131"/>
      <c r="G129" s="155" t="s">
        <v>57</v>
      </c>
      <c r="H129" s="156"/>
      <c r="I129" s="156"/>
      <c r="J129" s="156"/>
      <c r="K129" s="156"/>
      <c r="L129" s="157"/>
      <c r="M129" s="150" t="s">
        <v>58</v>
      </c>
      <c r="N129" s="150"/>
      <c r="O129" s="150"/>
      <c r="P129" s="150"/>
      <c r="Q129" s="150"/>
      <c r="R129" s="150"/>
      <c r="S129" s="150"/>
    </row>
    <row r="130" spans="1:23" ht="15" customHeight="1">
      <c r="A130" s="129" t="s">
        <v>59</v>
      </c>
      <c r="B130" s="130"/>
      <c r="C130" s="130"/>
      <c r="D130" s="130"/>
      <c r="E130" s="130"/>
      <c r="F130" s="131"/>
      <c r="G130" s="155" t="s">
        <v>57</v>
      </c>
      <c r="H130" s="156"/>
      <c r="I130" s="156"/>
      <c r="J130" s="156"/>
      <c r="K130" s="156"/>
      <c r="L130" s="157"/>
      <c r="M130" s="150" t="s">
        <v>58</v>
      </c>
      <c r="N130" s="150"/>
      <c r="O130" s="150"/>
      <c r="P130" s="150"/>
      <c r="Q130" s="150"/>
      <c r="R130" s="150"/>
      <c r="S130" s="150"/>
      <c r="T130" s="21"/>
      <c r="U130" s="21"/>
      <c r="V130" s="21"/>
      <c r="W130" s="21"/>
    </row>
    <row r="131" spans="1:23">
      <c r="A131" s="129" t="s">
        <v>60</v>
      </c>
      <c r="B131" s="130"/>
      <c r="C131" s="130"/>
      <c r="D131" s="130"/>
      <c r="E131" s="130"/>
      <c r="F131" s="131"/>
      <c r="G131" s="150" t="s">
        <v>61</v>
      </c>
      <c r="H131" s="150"/>
      <c r="I131" s="150"/>
      <c r="J131" s="150"/>
      <c r="K131" s="150"/>
      <c r="L131" s="150"/>
      <c r="M131" s="150" t="s">
        <v>62</v>
      </c>
      <c r="N131" s="150"/>
      <c r="O131" s="150"/>
      <c r="P131" s="150"/>
      <c r="Q131" s="150"/>
      <c r="R131" s="150"/>
      <c r="S131" s="150"/>
      <c r="T131" s="21"/>
      <c r="U131" s="21"/>
      <c r="V131" s="21"/>
      <c r="W131" s="21"/>
    </row>
    <row r="132" spans="1:2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21"/>
      <c r="U132" s="21"/>
      <c r="V132" s="21"/>
      <c r="W132" s="21"/>
    </row>
    <row r="133" spans="1:23" ht="15.6">
      <c r="A133" s="85" t="s">
        <v>67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</row>
    <row r="134" spans="1:23" ht="15.75" customHeight="1">
      <c r="A134" s="7" t="s">
        <v>13</v>
      </c>
      <c r="B134" s="1"/>
      <c r="C134" s="1"/>
      <c r="D134" s="1"/>
      <c r="E134" s="1"/>
      <c r="F134" s="73" t="s">
        <v>68</v>
      </c>
      <c r="G134" s="4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6" t="s">
        <v>8</v>
      </c>
      <c r="S134" s="152" t="s">
        <v>122</v>
      </c>
    </row>
    <row r="135" spans="1:23" ht="14.25" customHeight="1">
      <c r="A135" s="5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9" t="s">
        <v>15</v>
      </c>
      <c r="S135" s="153"/>
    </row>
    <row r="136" spans="1:23" ht="15" customHeight="1">
      <c r="A136" s="183" t="s">
        <v>69</v>
      </c>
      <c r="B136" s="183"/>
      <c r="C136" s="183"/>
      <c r="D136" s="183"/>
      <c r="E136" s="183"/>
      <c r="F136" s="77" t="s">
        <v>175</v>
      </c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9" t="s">
        <v>16</v>
      </c>
      <c r="S136" s="153"/>
    </row>
    <row r="137" spans="1:23" ht="15" customHeight="1">
      <c r="A137" s="75"/>
      <c r="B137" s="75"/>
      <c r="C137" s="75"/>
      <c r="D137" s="75"/>
      <c r="E137" s="75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9" t="s">
        <v>17</v>
      </c>
      <c r="S137" s="154"/>
    </row>
    <row r="138" spans="1:23">
      <c r="R138" s="3" t="s">
        <v>18</v>
      </c>
    </row>
    <row r="139" spans="1:23">
      <c r="A139" s="151" t="s">
        <v>19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</row>
    <row r="140" spans="1:23" ht="18" customHeight="1">
      <c r="A140" s="3" t="s">
        <v>20</v>
      </c>
    </row>
    <row r="141" spans="1:23" ht="13.5" customHeight="1"/>
    <row r="142" spans="1:23" ht="52.5" customHeight="1">
      <c r="A142" s="96" t="s">
        <v>21</v>
      </c>
      <c r="B142" s="97"/>
      <c r="C142" s="103" t="s">
        <v>22</v>
      </c>
      <c r="D142" s="103"/>
      <c r="E142" s="103"/>
      <c r="F142" s="103"/>
      <c r="G142" s="103"/>
      <c r="H142" s="104"/>
      <c r="I142" s="102" t="s">
        <v>23</v>
      </c>
      <c r="J142" s="103"/>
      <c r="K142" s="103"/>
      <c r="L142" s="104"/>
      <c r="M142" s="102" t="s">
        <v>24</v>
      </c>
      <c r="N142" s="103"/>
      <c r="O142" s="103"/>
      <c r="P142" s="104"/>
      <c r="Q142" s="102" t="s">
        <v>25</v>
      </c>
      <c r="R142" s="103"/>
      <c r="S142" s="104"/>
      <c r="T142" s="96" t="s">
        <v>26</v>
      </c>
      <c r="U142" s="97"/>
    </row>
    <row r="143" spans="1:23" ht="17.25" customHeight="1">
      <c r="A143" s="98"/>
      <c r="B143" s="99"/>
      <c r="C143" s="96" t="s">
        <v>27</v>
      </c>
      <c r="D143" s="97"/>
      <c r="E143" s="96" t="s">
        <v>27</v>
      </c>
      <c r="F143" s="97"/>
      <c r="G143" s="96" t="s">
        <v>27</v>
      </c>
      <c r="H143" s="97"/>
      <c r="I143" s="96" t="s">
        <v>27</v>
      </c>
      <c r="J143" s="97"/>
      <c r="K143" s="96" t="s">
        <v>27</v>
      </c>
      <c r="L143" s="97"/>
      <c r="M143" s="96" t="s">
        <v>27</v>
      </c>
      <c r="N143" s="97"/>
      <c r="O143" s="102" t="s">
        <v>115</v>
      </c>
      <c r="P143" s="104"/>
      <c r="Q143" s="116" t="s">
        <v>168</v>
      </c>
      <c r="R143" s="116" t="s">
        <v>172</v>
      </c>
      <c r="S143" s="116" t="s">
        <v>173</v>
      </c>
      <c r="T143" s="100"/>
      <c r="U143" s="101"/>
    </row>
    <row r="144" spans="1:23" ht="33" customHeight="1">
      <c r="A144" s="100"/>
      <c r="B144" s="101"/>
      <c r="C144" s="100"/>
      <c r="D144" s="101"/>
      <c r="E144" s="100"/>
      <c r="F144" s="101"/>
      <c r="G144" s="100"/>
      <c r="H144" s="101"/>
      <c r="I144" s="100"/>
      <c r="J144" s="101"/>
      <c r="K144" s="100"/>
      <c r="L144" s="101"/>
      <c r="M144" s="100"/>
      <c r="N144" s="101"/>
      <c r="O144" s="15" t="s">
        <v>28</v>
      </c>
      <c r="P144" s="15" t="s">
        <v>116</v>
      </c>
      <c r="Q144" s="117"/>
      <c r="R144" s="117"/>
      <c r="S144" s="117"/>
      <c r="T144" s="14" t="s">
        <v>29</v>
      </c>
      <c r="U144" s="14" t="s">
        <v>30</v>
      </c>
    </row>
    <row r="145" spans="1:23">
      <c r="A145" s="92">
        <v>1</v>
      </c>
      <c r="B145" s="94"/>
      <c r="C145" s="92">
        <v>2</v>
      </c>
      <c r="D145" s="94"/>
      <c r="E145" s="92">
        <v>3</v>
      </c>
      <c r="F145" s="94"/>
      <c r="G145" s="92">
        <v>4</v>
      </c>
      <c r="H145" s="94"/>
      <c r="I145" s="148">
        <v>5</v>
      </c>
      <c r="J145" s="149"/>
      <c r="K145" s="148">
        <v>6</v>
      </c>
      <c r="L145" s="149"/>
      <c r="M145" s="92">
        <v>7</v>
      </c>
      <c r="N145" s="94"/>
      <c r="O145" s="8">
        <v>8</v>
      </c>
      <c r="P145" s="8">
        <v>9</v>
      </c>
      <c r="Q145" s="8">
        <v>10</v>
      </c>
      <c r="R145" s="8">
        <v>11</v>
      </c>
      <c r="S145" s="8">
        <v>12</v>
      </c>
      <c r="T145" s="11">
        <v>13</v>
      </c>
      <c r="U145" s="11">
        <v>14</v>
      </c>
    </row>
    <row r="146" spans="1:23" ht="30.75" customHeight="1">
      <c r="A146" s="146" t="s">
        <v>123</v>
      </c>
      <c r="B146" s="147"/>
      <c r="C146" s="126" t="s">
        <v>37</v>
      </c>
      <c r="D146" s="127"/>
      <c r="E146" s="126" t="s">
        <v>37</v>
      </c>
      <c r="F146" s="127"/>
      <c r="G146" s="160" t="s">
        <v>66</v>
      </c>
      <c r="H146" s="161"/>
      <c r="I146" s="126" t="s">
        <v>65</v>
      </c>
      <c r="J146" s="127"/>
      <c r="K146" s="160" t="s">
        <v>121</v>
      </c>
      <c r="L146" s="161"/>
      <c r="M146" s="126"/>
      <c r="N146" s="127"/>
      <c r="O146" s="12"/>
      <c r="P146" s="12"/>
      <c r="Q146" s="12"/>
      <c r="R146" s="12"/>
      <c r="S146" s="12"/>
      <c r="T146" s="13"/>
      <c r="U146" s="13"/>
    </row>
    <row r="147" spans="1:23">
      <c r="T147" s="5"/>
      <c r="U147" s="5"/>
    </row>
    <row r="148" spans="1:23" ht="22.5" customHeight="1">
      <c r="A148" s="3" t="s">
        <v>32</v>
      </c>
    </row>
    <row r="149" spans="1:23" ht="10.5" customHeight="1"/>
    <row r="150" spans="1:23" ht="44.25" customHeight="1">
      <c r="A150" s="96" t="s">
        <v>21</v>
      </c>
      <c r="B150" s="97"/>
      <c r="C150" s="102" t="s">
        <v>22</v>
      </c>
      <c r="D150" s="103"/>
      <c r="E150" s="103"/>
      <c r="F150" s="103"/>
      <c r="G150" s="103"/>
      <c r="H150" s="104"/>
      <c r="I150" s="102" t="s">
        <v>23</v>
      </c>
      <c r="J150" s="103"/>
      <c r="K150" s="103"/>
      <c r="L150" s="104"/>
      <c r="M150" s="102" t="s">
        <v>33</v>
      </c>
      <c r="N150" s="103"/>
      <c r="O150" s="104"/>
      <c r="P150" s="102" t="s">
        <v>34</v>
      </c>
      <c r="Q150" s="103"/>
      <c r="R150" s="104"/>
      <c r="S150" s="102" t="s">
        <v>35</v>
      </c>
      <c r="T150" s="103"/>
      <c r="U150" s="104"/>
      <c r="V150" s="115" t="s">
        <v>36</v>
      </c>
      <c r="W150" s="115"/>
    </row>
    <row r="151" spans="1:23" ht="22.5" customHeight="1">
      <c r="A151" s="98"/>
      <c r="B151" s="99"/>
      <c r="C151" s="96" t="s">
        <v>27</v>
      </c>
      <c r="D151" s="97"/>
      <c r="E151" s="96" t="s">
        <v>27</v>
      </c>
      <c r="F151" s="97"/>
      <c r="G151" s="96" t="s">
        <v>27</v>
      </c>
      <c r="H151" s="97"/>
      <c r="I151" s="96" t="s">
        <v>27</v>
      </c>
      <c r="J151" s="97"/>
      <c r="K151" s="96" t="s">
        <v>27</v>
      </c>
      <c r="L151" s="97"/>
      <c r="M151" s="116" t="s">
        <v>27</v>
      </c>
      <c r="N151" s="164" t="s">
        <v>115</v>
      </c>
      <c r="O151" s="165"/>
      <c r="P151" s="116" t="s">
        <v>168</v>
      </c>
      <c r="Q151" s="116" t="s">
        <v>172</v>
      </c>
      <c r="R151" s="116" t="s">
        <v>173</v>
      </c>
      <c r="S151" s="116" t="s">
        <v>168</v>
      </c>
      <c r="T151" s="116" t="s">
        <v>172</v>
      </c>
      <c r="U151" s="116" t="s">
        <v>173</v>
      </c>
      <c r="V151" s="115"/>
      <c r="W151" s="115"/>
    </row>
    <row r="152" spans="1:23" ht="39" customHeight="1">
      <c r="A152" s="100"/>
      <c r="B152" s="101"/>
      <c r="C152" s="100"/>
      <c r="D152" s="101"/>
      <c r="E152" s="100"/>
      <c r="F152" s="101"/>
      <c r="G152" s="100"/>
      <c r="H152" s="101"/>
      <c r="I152" s="100"/>
      <c r="J152" s="101"/>
      <c r="K152" s="100"/>
      <c r="L152" s="101"/>
      <c r="M152" s="117"/>
      <c r="N152" s="14" t="s">
        <v>28</v>
      </c>
      <c r="O152" s="14" t="s">
        <v>116</v>
      </c>
      <c r="P152" s="117"/>
      <c r="Q152" s="117"/>
      <c r="R152" s="117"/>
      <c r="S152" s="117"/>
      <c r="T152" s="117"/>
      <c r="U152" s="117"/>
      <c r="V152" s="14" t="s">
        <v>29</v>
      </c>
      <c r="W152" s="14" t="s">
        <v>30</v>
      </c>
    </row>
    <row r="153" spans="1:23">
      <c r="A153" s="92">
        <v>1</v>
      </c>
      <c r="B153" s="94"/>
      <c r="C153" s="92">
        <v>2</v>
      </c>
      <c r="D153" s="94"/>
      <c r="E153" s="92">
        <v>3</v>
      </c>
      <c r="F153" s="94"/>
      <c r="G153" s="92">
        <v>4</v>
      </c>
      <c r="H153" s="94"/>
      <c r="I153" s="148">
        <v>5</v>
      </c>
      <c r="J153" s="149"/>
      <c r="K153" s="148">
        <v>6</v>
      </c>
      <c r="L153" s="149"/>
      <c r="M153" s="22">
        <v>7</v>
      </c>
      <c r="N153" s="8">
        <v>8</v>
      </c>
      <c r="O153" s="8">
        <v>9</v>
      </c>
      <c r="P153" s="8">
        <v>10</v>
      </c>
      <c r="Q153" s="8">
        <v>11</v>
      </c>
      <c r="R153" s="8">
        <v>12</v>
      </c>
      <c r="S153" s="11">
        <v>13</v>
      </c>
      <c r="T153" s="23">
        <v>14</v>
      </c>
      <c r="U153" s="11">
        <v>15</v>
      </c>
      <c r="V153" s="11">
        <v>16</v>
      </c>
      <c r="W153" s="11">
        <v>17</v>
      </c>
    </row>
    <row r="154" spans="1:23" ht="33.75" customHeight="1">
      <c r="A154" s="140" t="str">
        <f>A146</f>
        <v>801011О.99.0.БВ24ДП02000</v>
      </c>
      <c r="B154" s="141"/>
      <c r="C154" s="111" t="s">
        <v>37</v>
      </c>
      <c r="D154" s="112"/>
      <c r="E154" s="134" t="s">
        <v>37</v>
      </c>
      <c r="F154" s="135"/>
      <c r="G154" s="111" t="s">
        <v>66</v>
      </c>
      <c r="H154" s="112"/>
      <c r="I154" s="134" t="s">
        <v>65</v>
      </c>
      <c r="J154" s="135"/>
      <c r="K154" s="111" t="s">
        <v>121</v>
      </c>
      <c r="L154" s="112"/>
      <c r="M154" s="49" t="s">
        <v>71</v>
      </c>
      <c r="N154" s="10" t="s">
        <v>39</v>
      </c>
      <c r="O154" s="10">
        <v>792</v>
      </c>
      <c r="P154" s="36">
        <v>16</v>
      </c>
      <c r="Q154" s="36">
        <v>16</v>
      </c>
      <c r="R154" s="36">
        <v>16</v>
      </c>
      <c r="S154" s="52" t="s">
        <v>130</v>
      </c>
      <c r="T154" s="40" t="s">
        <v>130</v>
      </c>
      <c r="U154" s="14" t="s">
        <v>130</v>
      </c>
      <c r="V154" s="10">
        <v>5</v>
      </c>
      <c r="W154" s="44">
        <f>P154*5%</f>
        <v>0.8</v>
      </c>
    </row>
    <row r="155" spans="1:23" ht="50.25" customHeight="1">
      <c r="A155" s="144"/>
      <c r="B155" s="145"/>
      <c r="C155" s="113"/>
      <c r="D155" s="114"/>
      <c r="E155" s="138"/>
      <c r="F155" s="139"/>
      <c r="G155" s="113"/>
      <c r="H155" s="114"/>
      <c r="I155" s="138"/>
      <c r="J155" s="139"/>
      <c r="K155" s="113"/>
      <c r="L155" s="114"/>
      <c r="M155" s="49" t="s">
        <v>124</v>
      </c>
      <c r="N155" s="15" t="s">
        <v>125</v>
      </c>
      <c r="O155" s="10">
        <v>540</v>
      </c>
      <c r="P155" s="58">
        <v>0</v>
      </c>
      <c r="Q155" s="58">
        <f>P155</f>
        <v>0</v>
      </c>
      <c r="R155" s="58">
        <f>P155</f>
        <v>0</v>
      </c>
      <c r="S155" s="40" t="s">
        <v>130</v>
      </c>
      <c r="T155" s="40" t="s">
        <v>130</v>
      </c>
      <c r="U155" s="14" t="s">
        <v>130</v>
      </c>
      <c r="V155" s="10">
        <v>5</v>
      </c>
      <c r="W155" s="10">
        <v>0</v>
      </c>
    </row>
    <row r="157" spans="1:23">
      <c r="A157" s="3" t="s">
        <v>40</v>
      </c>
    </row>
    <row r="159" spans="1:23">
      <c r="A159" s="92" t="s">
        <v>41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</row>
    <row r="160" spans="1:23">
      <c r="A160" s="92" t="s">
        <v>42</v>
      </c>
      <c r="B160" s="93"/>
      <c r="C160" s="94"/>
      <c r="D160" s="95" t="s">
        <v>43</v>
      </c>
      <c r="E160" s="95"/>
      <c r="F160" s="95"/>
      <c r="G160" s="95" t="s">
        <v>44</v>
      </c>
      <c r="H160" s="95"/>
      <c r="I160" s="95"/>
      <c r="J160" s="95" t="s">
        <v>45</v>
      </c>
      <c r="K160" s="95"/>
      <c r="L160" s="95"/>
      <c r="M160" s="92" t="s">
        <v>28</v>
      </c>
      <c r="N160" s="93"/>
      <c r="O160" s="93"/>
      <c r="P160" s="93"/>
      <c r="Q160" s="93"/>
      <c r="R160" s="93"/>
      <c r="S160" s="94"/>
    </row>
    <row r="161" spans="1:20">
      <c r="A161" s="92">
        <v>1</v>
      </c>
      <c r="B161" s="93"/>
      <c r="C161" s="94"/>
      <c r="D161" s="95">
        <v>2</v>
      </c>
      <c r="E161" s="95"/>
      <c r="F161" s="95"/>
      <c r="G161" s="95">
        <v>3</v>
      </c>
      <c r="H161" s="95"/>
      <c r="I161" s="95"/>
      <c r="J161" s="95">
        <v>4</v>
      </c>
      <c r="K161" s="95"/>
      <c r="L161" s="95"/>
      <c r="M161" s="92">
        <v>5</v>
      </c>
      <c r="N161" s="93"/>
      <c r="O161" s="93"/>
      <c r="P161" s="93"/>
      <c r="Q161" s="93"/>
      <c r="R161" s="93"/>
      <c r="S161" s="94"/>
    </row>
    <row r="162" spans="1:20">
      <c r="A162" s="92"/>
      <c r="B162" s="93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2"/>
      <c r="N162" s="93"/>
      <c r="O162" s="93"/>
      <c r="P162" s="93"/>
      <c r="Q162" s="93"/>
      <c r="R162" s="93"/>
      <c r="S162" s="94"/>
    </row>
    <row r="163" spans="1:20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20">
      <c r="A164" s="3" t="s">
        <v>48</v>
      </c>
    </row>
    <row r="165" spans="1:20">
      <c r="A165" s="3" t="s">
        <v>49</v>
      </c>
    </row>
    <row r="166" spans="1:20">
      <c r="A166" s="3" t="s">
        <v>142</v>
      </c>
    </row>
    <row r="167" spans="1:20">
      <c r="A167" s="3" t="s">
        <v>154</v>
      </c>
    </row>
    <row r="168" spans="1:20">
      <c r="A168" s="3" t="s">
        <v>143</v>
      </c>
    </row>
    <row r="169" spans="1:20">
      <c r="A169" s="3" t="s">
        <v>50</v>
      </c>
    </row>
    <row r="170" spans="1:20" ht="15" customHeight="1">
      <c r="A170" s="24" t="s">
        <v>141</v>
      </c>
    </row>
    <row r="171" spans="1:20">
      <c r="A171" s="24" t="s">
        <v>72</v>
      </c>
    </row>
    <row r="172" spans="1:20">
      <c r="A172" s="3" t="s">
        <v>128</v>
      </c>
    </row>
    <row r="173" spans="1:20" ht="15" customHeight="1">
      <c r="A173" s="105" t="s">
        <v>127</v>
      </c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</row>
    <row r="174" spans="1:20">
      <c r="A174" s="3" t="s">
        <v>73</v>
      </c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</row>
    <row r="175" spans="1:20">
      <c r="A175" s="3" t="s">
        <v>155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4"/>
    </row>
    <row r="176" spans="1:20">
      <c r="A176" s="109" t="s">
        <v>51</v>
      </c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</row>
    <row r="177" spans="1:23">
      <c r="A177" s="3" t="s">
        <v>52</v>
      </c>
    </row>
    <row r="179" spans="1:23" s="21" customFormat="1" ht="30" customHeight="1">
      <c r="A179" s="118" t="s">
        <v>53</v>
      </c>
      <c r="B179" s="119"/>
      <c r="C179" s="119"/>
      <c r="D179" s="119"/>
      <c r="E179" s="119"/>
      <c r="F179" s="120"/>
      <c r="G179" s="128" t="s">
        <v>54</v>
      </c>
      <c r="H179" s="128"/>
      <c r="I179" s="128"/>
      <c r="J179" s="128"/>
      <c r="K179" s="128"/>
      <c r="L179" s="128"/>
      <c r="M179" s="118" t="s">
        <v>55</v>
      </c>
      <c r="N179" s="119"/>
      <c r="O179" s="119"/>
      <c r="P179" s="119"/>
      <c r="Q179" s="119"/>
      <c r="R179" s="119"/>
      <c r="S179" s="120"/>
      <c r="T179" s="3"/>
      <c r="U179" s="3"/>
      <c r="V179" s="3"/>
      <c r="W179" s="3"/>
    </row>
    <row r="180" spans="1:23" s="21" customFormat="1" ht="18" customHeight="1">
      <c r="A180" s="118">
        <v>1</v>
      </c>
      <c r="B180" s="119"/>
      <c r="C180" s="119"/>
      <c r="D180" s="119"/>
      <c r="E180" s="119"/>
      <c r="F180" s="120"/>
      <c r="G180" s="128">
        <v>2</v>
      </c>
      <c r="H180" s="128"/>
      <c r="I180" s="128"/>
      <c r="J180" s="128"/>
      <c r="K180" s="128"/>
      <c r="L180" s="128"/>
      <c r="M180" s="118">
        <v>3</v>
      </c>
      <c r="N180" s="119"/>
      <c r="O180" s="119"/>
      <c r="P180" s="119"/>
      <c r="Q180" s="119"/>
      <c r="R180" s="119"/>
      <c r="S180" s="120"/>
      <c r="T180" s="3"/>
      <c r="U180" s="3"/>
      <c r="V180" s="3"/>
      <c r="W180" s="3"/>
    </row>
    <row r="181" spans="1:23" s="21" customFormat="1" ht="30" customHeight="1">
      <c r="A181" s="129" t="s">
        <v>56</v>
      </c>
      <c r="B181" s="130"/>
      <c r="C181" s="130"/>
      <c r="D181" s="130"/>
      <c r="E181" s="130"/>
      <c r="F181" s="131"/>
      <c r="G181" s="155" t="s">
        <v>57</v>
      </c>
      <c r="H181" s="156"/>
      <c r="I181" s="156"/>
      <c r="J181" s="156"/>
      <c r="K181" s="156"/>
      <c r="L181" s="157"/>
      <c r="M181" s="150" t="s">
        <v>58</v>
      </c>
      <c r="N181" s="150"/>
      <c r="O181" s="150"/>
      <c r="P181" s="150"/>
      <c r="Q181" s="150"/>
      <c r="R181" s="150"/>
      <c r="S181" s="150"/>
    </row>
    <row r="182" spans="1:23" ht="15" customHeight="1">
      <c r="A182" s="129" t="s">
        <v>59</v>
      </c>
      <c r="B182" s="130"/>
      <c r="C182" s="130"/>
      <c r="D182" s="130"/>
      <c r="E182" s="130"/>
      <c r="F182" s="131"/>
      <c r="G182" s="155" t="s">
        <v>57</v>
      </c>
      <c r="H182" s="156"/>
      <c r="I182" s="156"/>
      <c r="J182" s="156"/>
      <c r="K182" s="156"/>
      <c r="L182" s="157"/>
      <c r="M182" s="150" t="s">
        <v>58</v>
      </c>
      <c r="N182" s="150"/>
      <c r="O182" s="150"/>
      <c r="P182" s="150"/>
      <c r="Q182" s="150"/>
      <c r="R182" s="150"/>
      <c r="S182" s="150"/>
      <c r="T182" s="21"/>
      <c r="U182" s="21"/>
      <c r="V182" s="21"/>
      <c r="W182" s="21"/>
    </row>
    <row r="183" spans="1:23">
      <c r="A183" s="129" t="s">
        <v>60</v>
      </c>
      <c r="B183" s="130"/>
      <c r="C183" s="130"/>
      <c r="D183" s="130"/>
      <c r="E183" s="130"/>
      <c r="F183" s="131"/>
      <c r="G183" s="150" t="s">
        <v>61</v>
      </c>
      <c r="H183" s="150"/>
      <c r="I183" s="150"/>
      <c r="J183" s="150"/>
      <c r="K183" s="150"/>
      <c r="L183" s="150"/>
      <c r="M183" s="150" t="s">
        <v>62</v>
      </c>
      <c r="N183" s="150"/>
      <c r="O183" s="150"/>
      <c r="P183" s="150"/>
      <c r="Q183" s="150"/>
      <c r="R183" s="150"/>
      <c r="S183" s="150"/>
      <c r="T183" s="21"/>
      <c r="U183" s="21"/>
      <c r="V183" s="21"/>
      <c r="W183" s="21"/>
    </row>
    <row r="185" spans="1:23" ht="15.6">
      <c r="A185" s="85" t="s">
        <v>74</v>
      </c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</row>
    <row r="186" spans="1:23" ht="15.75" customHeight="1">
      <c r="A186" s="7" t="s">
        <v>13</v>
      </c>
      <c r="B186" s="1"/>
      <c r="C186" s="1"/>
      <c r="D186" s="1"/>
      <c r="E186" s="1"/>
      <c r="F186" s="73" t="s">
        <v>68</v>
      </c>
      <c r="G186" s="4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6" t="s">
        <v>8</v>
      </c>
      <c r="S186" s="152" t="s">
        <v>122</v>
      </c>
    </row>
    <row r="187" spans="1:23" ht="14.25" customHeight="1">
      <c r="A187" s="5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9" t="s">
        <v>15</v>
      </c>
      <c r="S187" s="153"/>
    </row>
    <row r="188" spans="1:23" ht="15" customHeight="1">
      <c r="A188" s="183" t="s">
        <v>69</v>
      </c>
      <c r="B188" s="183"/>
      <c r="C188" s="183"/>
      <c r="D188" s="183"/>
      <c r="E188" s="183"/>
      <c r="F188" s="77" t="s">
        <v>175</v>
      </c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9" t="s">
        <v>16</v>
      </c>
      <c r="S188" s="153"/>
    </row>
    <row r="189" spans="1:23" ht="15" customHeight="1">
      <c r="A189" s="75"/>
      <c r="B189" s="75"/>
      <c r="C189" s="75"/>
      <c r="D189" s="75"/>
      <c r="E189" s="75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9" t="s">
        <v>17</v>
      </c>
      <c r="S189" s="154"/>
    </row>
    <row r="190" spans="1:23">
      <c r="R190" s="3" t="s">
        <v>18</v>
      </c>
    </row>
    <row r="191" spans="1:23">
      <c r="A191" s="151" t="s">
        <v>19</v>
      </c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</row>
    <row r="192" spans="1:23" ht="22.5" customHeight="1">
      <c r="A192" s="3" t="s">
        <v>20</v>
      </c>
    </row>
    <row r="193" spans="1:23" ht="21" customHeight="1"/>
    <row r="194" spans="1:23" ht="45" customHeight="1">
      <c r="A194" s="96" t="s">
        <v>21</v>
      </c>
      <c r="B194" s="97"/>
      <c r="C194" s="103" t="s">
        <v>22</v>
      </c>
      <c r="D194" s="103"/>
      <c r="E194" s="103"/>
      <c r="F194" s="103"/>
      <c r="G194" s="103"/>
      <c r="H194" s="104"/>
      <c r="I194" s="102" t="s">
        <v>23</v>
      </c>
      <c r="J194" s="103"/>
      <c r="K194" s="103"/>
      <c r="L194" s="104"/>
      <c r="M194" s="102" t="s">
        <v>24</v>
      </c>
      <c r="N194" s="103"/>
      <c r="O194" s="103"/>
      <c r="P194" s="104"/>
      <c r="Q194" s="102" t="s">
        <v>25</v>
      </c>
      <c r="R194" s="103"/>
      <c r="S194" s="104"/>
      <c r="T194" s="96" t="s">
        <v>26</v>
      </c>
      <c r="U194" s="97"/>
    </row>
    <row r="195" spans="1:23" ht="15" customHeight="1">
      <c r="A195" s="98"/>
      <c r="B195" s="99"/>
      <c r="C195" s="96" t="s">
        <v>27</v>
      </c>
      <c r="D195" s="97"/>
      <c r="E195" s="96" t="s">
        <v>27</v>
      </c>
      <c r="F195" s="97"/>
      <c r="G195" s="96" t="s">
        <v>27</v>
      </c>
      <c r="H195" s="97"/>
      <c r="I195" s="96" t="s">
        <v>27</v>
      </c>
      <c r="J195" s="97"/>
      <c r="K195" s="96" t="s">
        <v>27</v>
      </c>
      <c r="L195" s="97"/>
      <c r="M195" s="96" t="s">
        <v>27</v>
      </c>
      <c r="N195" s="97"/>
      <c r="O195" s="102" t="s">
        <v>115</v>
      </c>
      <c r="P195" s="104"/>
      <c r="Q195" s="116" t="s">
        <v>168</v>
      </c>
      <c r="R195" s="116" t="s">
        <v>172</v>
      </c>
      <c r="S195" s="116" t="s">
        <v>173</v>
      </c>
      <c r="T195" s="100"/>
      <c r="U195" s="101"/>
    </row>
    <row r="196" spans="1:23" ht="36.75" customHeight="1">
      <c r="A196" s="100"/>
      <c r="B196" s="101"/>
      <c r="C196" s="100"/>
      <c r="D196" s="101"/>
      <c r="E196" s="100"/>
      <c r="F196" s="101"/>
      <c r="G196" s="100"/>
      <c r="H196" s="101"/>
      <c r="I196" s="100"/>
      <c r="J196" s="101"/>
      <c r="K196" s="100"/>
      <c r="L196" s="101"/>
      <c r="M196" s="100"/>
      <c r="N196" s="101"/>
      <c r="O196" s="15" t="s">
        <v>28</v>
      </c>
      <c r="P196" s="15" t="s">
        <v>116</v>
      </c>
      <c r="Q196" s="117"/>
      <c r="R196" s="117"/>
      <c r="S196" s="117"/>
      <c r="T196" s="14" t="s">
        <v>29</v>
      </c>
      <c r="U196" s="14" t="s">
        <v>30</v>
      </c>
    </row>
    <row r="197" spans="1:23">
      <c r="A197" s="92">
        <v>1</v>
      </c>
      <c r="B197" s="94"/>
      <c r="C197" s="92">
        <v>2</v>
      </c>
      <c r="D197" s="94"/>
      <c r="E197" s="92">
        <v>3</v>
      </c>
      <c r="F197" s="94"/>
      <c r="G197" s="92">
        <v>4</v>
      </c>
      <c r="H197" s="94"/>
      <c r="I197" s="148">
        <v>5</v>
      </c>
      <c r="J197" s="149"/>
      <c r="K197" s="148">
        <v>6</v>
      </c>
      <c r="L197" s="149"/>
      <c r="M197" s="92">
        <v>7</v>
      </c>
      <c r="N197" s="94"/>
      <c r="O197" s="8">
        <v>8</v>
      </c>
      <c r="P197" s="8">
        <v>9</v>
      </c>
      <c r="Q197" s="8">
        <v>10</v>
      </c>
      <c r="R197" s="8">
        <v>11</v>
      </c>
      <c r="S197" s="8">
        <v>12</v>
      </c>
      <c r="T197" s="11">
        <v>13</v>
      </c>
      <c r="U197" s="11">
        <v>14</v>
      </c>
    </row>
    <row r="198" spans="1:23" ht="29.25" customHeight="1">
      <c r="A198" s="146" t="s">
        <v>126</v>
      </c>
      <c r="B198" s="147"/>
      <c r="C198" s="126" t="s">
        <v>37</v>
      </c>
      <c r="D198" s="127"/>
      <c r="E198" s="126" t="s">
        <v>37</v>
      </c>
      <c r="F198" s="127"/>
      <c r="G198" s="160" t="s">
        <v>75</v>
      </c>
      <c r="H198" s="161"/>
      <c r="I198" s="126" t="s">
        <v>31</v>
      </c>
      <c r="J198" s="127"/>
      <c r="K198" s="160" t="s">
        <v>70</v>
      </c>
      <c r="L198" s="161"/>
      <c r="M198" s="162"/>
      <c r="N198" s="163"/>
      <c r="O198" s="12"/>
      <c r="P198" s="12"/>
      <c r="Q198" s="12"/>
      <c r="R198" s="12"/>
      <c r="S198" s="12"/>
      <c r="T198" s="13"/>
      <c r="U198" s="13"/>
    </row>
    <row r="199" spans="1:23">
      <c r="T199" s="5"/>
      <c r="U199" s="5"/>
    </row>
    <row r="200" spans="1:23" ht="18" customHeight="1">
      <c r="A200" s="3" t="s">
        <v>32</v>
      </c>
    </row>
    <row r="201" spans="1:23" ht="8.25" customHeight="1"/>
    <row r="202" spans="1:23" ht="47.25" customHeight="1">
      <c r="A202" s="96" t="s">
        <v>21</v>
      </c>
      <c r="B202" s="97"/>
      <c r="C202" s="103" t="s">
        <v>22</v>
      </c>
      <c r="D202" s="103"/>
      <c r="E202" s="103"/>
      <c r="F202" s="103"/>
      <c r="G202" s="103"/>
      <c r="H202" s="104"/>
      <c r="I202" s="102" t="s">
        <v>23</v>
      </c>
      <c r="J202" s="103"/>
      <c r="K202" s="103"/>
      <c r="L202" s="104"/>
      <c r="M202" s="102" t="s">
        <v>33</v>
      </c>
      <c r="N202" s="103"/>
      <c r="O202" s="104"/>
      <c r="P202" s="102" t="s">
        <v>34</v>
      </c>
      <c r="Q202" s="103"/>
      <c r="R202" s="104"/>
      <c r="S202" s="102" t="s">
        <v>35</v>
      </c>
      <c r="T202" s="103"/>
      <c r="U202" s="104"/>
      <c r="V202" s="115" t="s">
        <v>36</v>
      </c>
      <c r="W202" s="115"/>
    </row>
    <row r="203" spans="1:23" ht="24" customHeight="1">
      <c r="A203" s="98"/>
      <c r="B203" s="99"/>
      <c r="C203" s="96" t="s">
        <v>27</v>
      </c>
      <c r="D203" s="97"/>
      <c r="E203" s="96" t="s">
        <v>27</v>
      </c>
      <c r="F203" s="97"/>
      <c r="G203" s="96" t="s">
        <v>27</v>
      </c>
      <c r="H203" s="97"/>
      <c r="I203" s="96" t="s">
        <v>27</v>
      </c>
      <c r="J203" s="97"/>
      <c r="K203" s="96" t="s">
        <v>27</v>
      </c>
      <c r="L203" s="97"/>
      <c r="M203" s="116" t="s">
        <v>27</v>
      </c>
      <c r="N203" s="126" t="s">
        <v>115</v>
      </c>
      <c r="O203" s="127"/>
      <c r="P203" s="116" t="s">
        <v>168</v>
      </c>
      <c r="Q203" s="116" t="s">
        <v>172</v>
      </c>
      <c r="R203" s="116" t="s">
        <v>173</v>
      </c>
      <c r="S203" s="116" t="s">
        <v>168</v>
      </c>
      <c r="T203" s="116" t="s">
        <v>172</v>
      </c>
      <c r="U203" s="116" t="s">
        <v>173</v>
      </c>
      <c r="V203" s="115"/>
      <c r="W203" s="115"/>
    </row>
    <row r="204" spans="1:23" ht="31.5" customHeight="1">
      <c r="A204" s="100"/>
      <c r="B204" s="101"/>
      <c r="C204" s="100"/>
      <c r="D204" s="101"/>
      <c r="E204" s="100"/>
      <c r="F204" s="101"/>
      <c r="G204" s="100"/>
      <c r="H204" s="101"/>
      <c r="I204" s="100"/>
      <c r="J204" s="101"/>
      <c r="K204" s="100"/>
      <c r="L204" s="101"/>
      <c r="M204" s="117"/>
      <c r="N204" s="40" t="s">
        <v>28</v>
      </c>
      <c r="O204" s="40" t="s">
        <v>116</v>
      </c>
      <c r="P204" s="117"/>
      <c r="Q204" s="117"/>
      <c r="R204" s="117"/>
      <c r="S204" s="117"/>
      <c r="T204" s="117"/>
      <c r="U204" s="117"/>
      <c r="V204" s="14" t="s">
        <v>29</v>
      </c>
      <c r="W204" s="14" t="s">
        <v>30</v>
      </c>
    </row>
    <row r="205" spans="1:23">
      <c r="A205" s="92">
        <v>1</v>
      </c>
      <c r="B205" s="94"/>
      <c r="C205" s="92">
        <v>2</v>
      </c>
      <c r="D205" s="94"/>
      <c r="E205" s="92">
        <v>3</v>
      </c>
      <c r="F205" s="94"/>
      <c r="G205" s="92">
        <v>4</v>
      </c>
      <c r="H205" s="94"/>
      <c r="I205" s="148">
        <v>5</v>
      </c>
      <c r="J205" s="149"/>
      <c r="K205" s="148">
        <v>6</v>
      </c>
      <c r="L205" s="149"/>
      <c r="M205" s="30">
        <v>7</v>
      </c>
      <c r="N205" s="8">
        <v>8</v>
      </c>
      <c r="O205" s="8">
        <v>9</v>
      </c>
      <c r="P205" s="8">
        <v>10</v>
      </c>
      <c r="Q205" s="8">
        <v>11</v>
      </c>
      <c r="R205" s="8">
        <v>12</v>
      </c>
      <c r="S205" s="11">
        <v>13</v>
      </c>
      <c r="T205" s="23">
        <v>14</v>
      </c>
      <c r="U205" s="11">
        <v>15</v>
      </c>
      <c r="V205" s="11">
        <v>16</v>
      </c>
      <c r="W205" s="11">
        <v>17</v>
      </c>
    </row>
    <row r="206" spans="1:23" ht="26.4">
      <c r="A206" s="140" t="str">
        <f>A198</f>
        <v>801011О.99.0.БВ24ДН82000</v>
      </c>
      <c r="B206" s="141"/>
      <c r="C206" s="134" t="s">
        <v>37</v>
      </c>
      <c r="D206" s="135"/>
      <c r="E206" s="134" t="s">
        <v>37</v>
      </c>
      <c r="F206" s="135"/>
      <c r="G206" s="111" t="s">
        <v>75</v>
      </c>
      <c r="H206" s="112"/>
      <c r="I206" s="134" t="s">
        <v>31</v>
      </c>
      <c r="J206" s="135"/>
      <c r="K206" s="111" t="s">
        <v>70</v>
      </c>
      <c r="L206" s="112"/>
      <c r="M206" s="38" t="s">
        <v>71</v>
      </c>
      <c r="N206" s="10" t="s">
        <v>39</v>
      </c>
      <c r="O206" s="10">
        <v>792</v>
      </c>
      <c r="P206" s="36">
        <v>75</v>
      </c>
      <c r="Q206" s="36">
        <v>75</v>
      </c>
      <c r="R206" s="36">
        <v>75</v>
      </c>
      <c r="S206" s="40" t="s">
        <v>130</v>
      </c>
      <c r="T206" s="40" t="s">
        <v>130</v>
      </c>
      <c r="U206" s="40" t="s">
        <v>130</v>
      </c>
      <c r="V206" s="10">
        <v>5</v>
      </c>
      <c r="W206" s="44">
        <f>P206*5%</f>
        <v>3.75</v>
      </c>
    </row>
    <row r="207" spans="1:23" ht="46.5" customHeight="1">
      <c r="A207" s="144"/>
      <c r="B207" s="145"/>
      <c r="C207" s="138"/>
      <c r="D207" s="139"/>
      <c r="E207" s="138"/>
      <c r="F207" s="139"/>
      <c r="G207" s="113"/>
      <c r="H207" s="114"/>
      <c r="I207" s="138"/>
      <c r="J207" s="139"/>
      <c r="K207" s="113"/>
      <c r="L207" s="114"/>
      <c r="M207" s="38" t="s">
        <v>124</v>
      </c>
      <c r="N207" s="15" t="s">
        <v>125</v>
      </c>
      <c r="O207" s="10">
        <v>540</v>
      </c>
      <c r="P207" s="58">
        <v>0</v>
      </c>
      <c r="Q207" s="58">
        <f>P207</f>
        <v>0</v>
      </c>
      <c r="R207" s="58">
        <f>P207</f>
        <v>0</v>
      </c>
      <c r="S207" s="40" t="s">
        <v>130</v>
      </c>
      <c r="T207" s="40" t="s">
        <v>130</v>
      </c>
      <c r="U207" s="40" t="s">
        <v>130</v>
      </c>
      <c r="V207" s="10">
        <v>5</v>
      </c>
      <c r="W207" s="10">
        <v>0</v>
      </c>
    </row>
    <row r="208" spans="1:23">
      <c r="R208" s="35"/>
    </row>
    <row r="209" spans="1:19">
      <c r="A209" s="3" t="s">
        <v>40</v>
      </c>
    </row>
    <row r="210" spans="1:19" ht="6.75" customHeight="1"/>
    <row r="211" spans="1:19">
      <c r="A211" s="92" t="s">
        <v>41</v>
      </c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4"/>
    </row>
    <row r="212" spans="1:19">
      <c r="A212" s="92" t="s">
        <v>42</v>
      </c>
      <c r="B212" s="93"/>
      <c r="C212" s="94"/>
      <c r="D212" s="95" t="s">
        <v>43</v>
      </c>
      <c r="E212" s="95"/>
      <c r="F212" s="95"/>
      <c r="G212" s="95" t="s">
        <v>44</v>
      </c>
      <c r="H212" s="95"/>
      <c r="I212" s="95"/>
      <c r="J212" s="95" t="s">
        <v>45</v>
      </c>
      <c r="K212" s="95"/>
      <c r="L212" s="95"/>
      <c r="M212" s="92" t="s">
        <v>28</v>
      </c>
      <c r="N212" s="93"/>
      <c r="O212" s="93"/>
      <c r="P212" s="93"/>
      <c r="Q212" s="93"/>
      <c r="R212" s="93"/>
      <c r="S212" s="94"/>
    </row>
    <row r="213" spans="1:19">
      <c r="A213" s="92">
        <v>1</v>
      </c>
      <c r="B213" s="93"/>
      <c r="C213" s="94"/>
      <c r="D213" s="95">
        <v>2</v>
      </c>
      <c r="E213" s="95"/>
      <c r="F213" s="95"/>
      <c r="G213" s="95">
        <v>3</v>
      </c>
      <c r="H213" s="95"/>
      <c r="I213" s="95"/>
      <c r="J213" s="95">
        <v>4</v>
      </c>
      <c r="K213" s="95"/>
      <c r="L213" s="95"/>
      <c r="M213" s="92">
        <v>5</v>
      </c>
      <c r="N213" s="93"/>
      <c r="O213" s="93"/>
      <c r="P213" s="93"/>
      <c r="Q213" s="93"/>
      <c r="R213" s="93"/>
      <c r="S213" s="94"/>
    </row>
    <row r="214" spans="1:19">
      <c r="A214" s="92"/>
      <c r="B214" s="93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2"/>
      <c r="N214" s="93"/>
      <c r="O214" s="93"/>
      <c r="P214" s="93"/>
      <c r="Q214" s="93"/>
      <c r="R214" s="93"/>
      <c r="S214" s="94"/>
    </row>
    <row r="215" spans="1:19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</row>
    <row r="216" spans="1:19">
      <c r="A216" s="3" t="s">
        <v>48</v>
      </c>
    </row>
    <row r="217" spans="1:19">
      <c r="A217" s="3" t="s">
        <v>49</v>
      </c>
    </row>
    <row r="218" spans="1:19">
      <c r="A218" s="3" t="s">
        <v>142</v>
      </c>
    </row>
    <row r="219" spans="1:19">
      <c r="A219" s="3" t="s">
        <v>154</v>
      </c>
    </row>
    <row r="220" spans="1:19">
      <c r="A220" s="3" t="s">
        <v>143</v>
      </c>
    </row>
    <row r="221" spans="1:19">
      <c r="A221" s="3" t="s">
        <v>50</v>
      </c>
    </row>
    <row r="222" spans="1:19">
      <c r="A222" s="24" t="s">
        <v>141</v>
      </c>
    </row>
    <row r="223" spans="1:19">
      <c r="A223" s="24" t="s">
        <v>72</v>
      </c>
    </row>
    <row r="224" spans="1:19">
      <c r="A224" s="3" t="s">
        <v>128</v>
      </c>
    </row>
    <row r="225" spans="1:23" ht="15" customHeight="1">
      <c r="A225" s="105" t="s">
        <v>127</v>
      </c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</row>
    <row r="226" spans="1:23">
      <c r="A226" s="3" t="s">
        <v>73</v>
      </c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</row>
    <row r="227" spans="1:23">
      <c r="A227" s="3" t="s">
        <v>155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4"/>
    </row>
    <row r="228" spans="1:23">
      <c r="A228" s="109" t="s">
        <v>51</v>
      </c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</row>
    <row r="229" spans="1:23">
      <c r="A229" s="3" t="s">
        <v>52</v>
      </c>
    </row>
    <row r="231" spans="1:23" s="21" customFormat="1" ht="18.75" customHeight="1">
      <c r="A231" s="118" t="s">
        <v>53</v>
      </c>
      <c r="B231" s="119"/>
      <c r="C231" s="119"/>
      <c r="D231" s="119"/>
      <c r="E231" s="119"/>
      <c r="F231" s="120"/>
      <c r="G231" s="128" t="s">
        <v>54</v>
      </c>
      <c r="H231" s="128"/>
      <c r="I231" s="128"/>
      <c r="J231" s="128"/>
      <c r="K231" s="128"/>
      <c r="L231" s="128"/>
      <c r="M231" s="118" t="s">
        <v>55</v>
      </c>
      <c r="N231" s="119"/>
      <c r="O231" s="119"/>
      <c r="P231" s="119"/>
      <c r="Q231" s="119"/>
      <c r="R231" s="119"/>
      <c r="S231" s="120"/>
      <c r="T231" s="3"/>
      <c r="U231" s="3"/>
      <c r="V231" s="3"/>
      <c r="W231" s="3"/>
    </row>
    <row r="232" spans="1:23" s="21" customFormat="1" ht="14.25" customHeight="1">
      <c r="A232" s="118">
        <v>1</v>
      </c>
      <c r="B232" s="119"/>
      <c r="C232" s="119"/>
      <c r="D232" s="119"/>
      <c r="E232" s="119"/>
      <c r="F232" s="120"/>
      <c r="G232" s="128">
        <v>2</v>
      </c>
      <c r="H232" s="128"/>
      <c r="I232" s="128"/>
      <c r="J232" s="128"/>
      <c r="K232" s="128"/>
      <c r="L232" s="128"/>
      <c r="M232" s="118">
        <v>3</v>
      </c>
      <c r="N232" s="119"/>
      <c r="O232" s="119"/>
      <c r="P232" s="119"/>
      <c r="Q232" s="119"/>
      <c r="R232" s="119"/>
      <c r="S232" s="120"/>
      <c r="T232" s="3"/>
      <c r="U232" s="3"/>
      <c r="V232" s="3"/>
      <c r="W232" s="3"/>
    </row>
    <row r="233" spans="1:23" s="21" customFormat="1" ht="30" customHeight="1">
      <c r="A233" s="129" t="s">
        <v>56</v>
      </c>
      <c r="B233" s="130"/>
      <c r="C233" s="130"/>
      <c r="D233" s="130"/>
      <c r="E233" s="130"/>
      <c r="F233" s="131"/>
      <c r="G233" s="155" t="s">
        <v>57</v>
      </c>
      <c r="H233" s="156"/>
      <c r="I233" s="156"/>
      <c r="J233" s="156"/>
      <c r="K233" s="156"/>
      <c r="L233" s="157"/>
      <c r="M233" s="150" t="s">
        <v>58</v>
      </c>
      <c r="N233" s="150"/>
      <c r="O233" s="150"/>
      <c r="P233" s="150"/>
      <c r="Q233" s="150"/>
      <c r="R233" s="150"/>
      <c r="S233" s="150"/>
    </row>
    <row r="234" spans="1:23">
      <c r="A234" s="129" t="s">
        <v>59</v>
      </c>
      <c r="B234" s="130"/>
      <c r="C234" s="130"/>
      <c r="D234" s="130"/>
      <c r="E234" s="130"/>
      <c r="F234" s="131"/>
      <c r="G234" s="155" t="s">
        <v>57</v>
      </c>
      <c r="H234" s="156"/>
      <c r="I234" s="156"/>
      <c r="J234" s="156"/>
      <c r="K234" s="156"/>
      <c r="L234" s="157"/>
      <c r="M234" s="150" t="s">
        <v>144</v>
      </c>
      <c r="N234" s="150"/>
      <c r="O234" s="150"/>
      <c r="P234" s="150"/>
      <c r="Q234" s="150"/>
      <c r="R234" s="150"/>
      <c r="S234" s="150"/>
      <c r="T234" s="21"/>
      <c r="U234" s="21"/>
      <c r="V234" s="21"/>
      <c r="W234" s="21"/>
    </row>
    <row r="235" spans="1:23" s="29" customFormat="1">
      <c r="A235" s="129" t="s">
        <v>60</v>
      </c>
      <c r="B235" s="130"/>
      <c r="C235" s="130"/>
      <c r="D235" s="130"/>
      <c r="E235" s="130"/>
      <c r="F235" s="131"/>
      <c r="G235" s="150" t="s">
        <v>61</v>
      </c>
      <c r="H235" s="150"/>
      <c r="I235" s="150"/>
      <c r="J235" s="150"/>
      <c r="K235" s="150"/>
      <c r="L235" s="150"/>
      <c r="M235" s="150" t="s">
        <v>62</v>
      </c>
      <c r="N235" s="150"/>
      <c r="O235" s="150"/>
      <c r="P235" s="150"/>
      <c r="Q235" s="150"/>
      <c r="R235" s="150"/>
      <c r="S235" s="150"/>
      <c r="T235" s="21"/>
      <c r="U235" s="21"/>
      <c r="V235" s="21"/>
      <c r="W235" s="21"/>
    </row>
    <row r="236" spans="1:23" s="29" customForma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s="25" customFormat="1" ht="21" customHeight="1">
      <c r="A237" s="84" t="s">
        <v>174</v>
      </c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spans="1:23" s="25" customFormat="1" ht="14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3" s="5" customFormat="1">
      <c r="A239" s="3" t="s">
        <v>165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67" t="s">
        <v>166</v>
      </c>
      <c r="R239" s="67"/>
      <c r="S239" s="67"/>
      <c r="T239" s="67"/>
      <c r="U239" s="67"/>
      <c r="V239" s="67"/>
    </row>
    <row r="240" spans="1:23" s="5" customFormat="1" ht="14.4">
      <c r="A240" s="3" t="s">
        <v>156</v>
      </c>
      <c r="B240" s="3"/>
      <c r="C240" s="3"/>
      <c r="D240" s="3"/>
      <c r="E240" s="3"/>
      <c r="F240" s="3"/>
      <c r="G240" s="3"/>
      <c r="H240" s="3"/>
      <c r="I240" s="3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74"/>
      <c r="V240" s="74"/>
      <c r="W240" s="47"/>
    </row>
    <row r="241" spans="1:23" s="47" customFormat="1" ht="14.4">
      <c r="A241" s="3" t="s">
        <v>76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25"/>
      <c r="V241" s="25"/>
      <c r="W241" s="25"/>
    </row>
    <row r="242" spans="1:23" s="47" customFormat="1" ht="14.4">
      <c r="A242" s="92" t="s">
        <v>77</v>
      </c>
      <c r="B242" s="93"/>
      <c r="C242" s="93"/>
      <c r="D242" s="93"/>
      <c r="E242" s="93"/>
      <c r="F242" s="93"/>
      <c r="G242" s="93"/>
      <c r="H242" s="94"/>
      <c r="I242" s="92" t="s">
        <v>78</v>
      </c>
      <c r="J242" s="93"/>
      <c r="K242" s="93"/>
      <c r="L242" s="93"/>
      <c r="M242" s="93"/>
      <c r="N242" s="93"/>
      <c r="O242" s="94"/>
      <c r="P242" s="178" t="s">
        <v>79</v>
      </c>
      <c r="Q242" s="108"/>
      <c r="R242" s="108"/>
      <c r="S242" s="108"/>
      <c r="T242" s="108"/>
      <c r="U242" s="108"/>
      <c r="V242" s="179"/>
      <c r="W242" s="26"/>
    </row>
    <row r="243" spans="1:23" s="47" customFormat="1" ht="14.4">
      <c r="A243" s="180">
        <v>1</v>
      </c>
      <c r="B243" s="181"/>
      <c r="C243" s="181"/>
      <c r="D243" s="181"/>
      <c r="E243" s="181"/>
      <c r="F243" s="181"/>
      <c r="G243" s="181"/>
      <c r="H243" s="182"/>
      <c r="I243" s="180">
        <v>2</v>
      </c>
      <c r="J243" s="181"/>
      <c r="K243" s="181"/>
      <c r="L243" s="181"/>
      <c r="M243" s="181"/>
      <c r="N243" s="181"/>
      <c r="O243" s="182"/>
      <c r="P243" s="180">
        <v>3</v>
      </c>
      <c r="Q243" s="181"/>
      <c r="R243" s="181"/>
      <c r="S243" s="181"/>
      <c r="T243" s="181"/>
      <c r="U243" s="181"/>
      <c r="V243" s="182"/>
      <c r="W243" s="27"/>
    </row>
    <row r="244" spans="1:23" s="25" customFormat="1" ht="14.4">
      <c r="A244" s="178" t="s">
        <v>129</v>
      </c>
      <c r="B244" s="108"/>
      <c r="C244" s="108"/>
      <c r="D244" s="108"/>
      <c r="E244" s="108"/>
      <c r="F244" s="108"/>
      <c r="G244" s="108"/>
      <c r="H244" s="179"/>
      <c r="I244" s="92" t="s">
        <v>80</v>
      </c>
      <c r="J244" s="93"/>
      <c r="K244" s="93"/>
      <c r="L244" s="93"/>
      <c r="M244" s="93"/>
      <c r="N244" s="93"/>
      <c r="O244" s="94"/>
      <c r="P244" s="92" t="s">
        <v>81</v>
      </c>
      <c r="Q244" s="93"/>
      <c r="R244" s="93"/>
      <c r="S244" s="93"/>
      <c r="T244" s="93"/>
      <c r="U244" s="93"/>
      <c r="V244" s="94"/>
      <c r="W244" s="26"/>
    </row>
    <row r="245" spans="1:23" s="25" customFormat="1" ht="14.4">
      <c r="A245" s="178" t="s">
        <v>82</v>
      </c>
      <c r="B245" s="108"/>
      <c r="C245" s="108"/>
      <c r="D245" s="108"/>
      <c r="E245" s="108"/>
      <c r="F245" s="108"/>
      <c r="G245" s="108"/>
      <c r="H245" s="179"/>
      <c r="I245" s="92" t="s">
        <v>83</v>
      </c>
      <c r="J245" s="93"/>
      <c r="K245" s="93"/>
      <c r="L245" s="93"/>
      <c r="M245" s="93"/>
      <c r="N245" s="93"/>
      <c r="O245" s="94"/>
      <c r="P245" s="92" t="s">
        <v>81</v>
      </c>
      <c r="Q245" s="93"/>
      <c r="R245" s="93"/>
      <c r="S245" s="93"/>
      <c r="T245" s="93"/>
      <c r="U245" s="93"/>
      <c r="V245" s="94"/>
      <c r="W245" s="26"/>
    </row>
    <row r="246" spans="1:23" s="28" customFormat="1" ht="14.4">
      <c r="A246" s="178" t="s">
        <v>84</v>
      </c>
      <c r="B246" s="108"/>
      <c r="C246" s="108"/>
      <c r="D246" s="108"/>
      <c r="E246" s="108"/>
      <c r="F246" s="108"/>
      <c r="G246" s="108"/>
      <c r="H246" s="179"/>
      <c r="I246" s="92" t="s">
        <v>85</v>
      </c>
      <c r="J246" s="93"/>
      <c r="K246" s="93"/>
      <c r="L246" s="93"/>
      <c r="M246" s="93"/>
      <c r="N246" s="93"/>
      <c r="O246" s="94"/>
      <c r="P246" s="92" t="s">
        <v>81</v>
      </c>
      <c r="Q246" s="93"/>
      <c r="R246" s="93"/>
      <c r="S246" s="93"/>
      <c r="T246" s="93"/>
      <c r="U246" s="93"/>
      <c r="V246" s="94"/>
      <c r="W246" s="26"/>
    </row>
    <row r="247" spans="1:23" s="25" customFormat="1" ht="14.4">
      <c r="A247" s="2"/>
      <c r="B247" s="2"/>
      <c r="C247" s="2"/>
      <c r="D247" s="2"/>
      <c r="E247" s="2"/>
      <c r="F247" s="2"/>
      <c r="G247" s="2"/>
      <c r="H247" s="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W247" s="26"/>
    </row>
    <row r="248" spans="1:23" s="25" customFormat="1" ht="14.4">
      <c r="A248" s="3" t="s">
        <v>135</v>
      </c>
      <c r="B248" s="3"/>
      <c r="C248" s="3"/>
      <c r="D248" s="3"/>
      <c r="E248" s="3"/>
      <c r="F248" s="3"/>
      <c r="G248" s="3"/>
      <c r="H248" s="4" t="s">
        <v>86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3"/>
      <c r="T248" s="3"/>
      <c r="U248" s="3"/>
      <c r="V248" s="3"/>
      <c r="W248" s="41"/>
    </row>
    <row r="249" spans="1:23" s="25" customFormat="1" ht="14.4">
      <c r="A249" s="3" t="s">
        <v>136</v>
      </c>
      <c r="B249" s="3"/>
      <c r="C249" s="3"/>
      <c r="D249" s="3"/>
      <c r="E249" s="3"/>
      <c r="F249" s="3"/>
      <c r="G249" s="3"/>
      <c r="H249" s="3"/>
      <c r="I249" s="48" t="s">
        <v>80</v>
      </c>
      <c r="J249" s="48"/>
      <c r="K249" s="48"/>
      <c r="L249" s="48"/>
      <c r="M249" s="48"/>
      <c r="N249" s="48"/>
      <c r="O249" s="3"/>
      <c r="P249" s="3"/>
      <c r="Q249" s="3"/>
      <c r="R249" s="3"/>
      <c r="S249" s="3"/>
      <c r="T249" s="3"/>
      <c r="U249" s="3"/>
      <c r="V249" s="3"/>
      <c r="W249" s="41"/>
    </row>
    <row r="250" spans="1:23" s="25" customFormat="1" ht="14.4">
      <c r="A250" s="3" t="s">
        <v>137</v>
      </c>
      <c r="B250" s="3"/>
      <c r="C250" s="3"/>
      <c r="D250" s="3"/>
      <c r="E250" s="3"/>
      <c r="F250" s="3"/>
      <c r="G250" s="3"/>
      <c r="H250" s="3"/>
      <c r="I250" s="4" t="s">
        <v>87</v>
      </c>
      <c r="J250" s="4"/>
      <c r="K250" s="4"/>
      <c r="L250" s="4"/>
      <c r="M250" s="4"/>
      <c r="N250" s="4"/>
      <c r="O250" s="3"/>
      <c r="P250" s="3"/>
      <c r="Q250" s="3"/>
      <c r="R250" s="3"/>
      <c r="S250" s="3"/>
      <c r="T250" s="3"/>
      <c r="U250" s="3"/>
      <c r="V250" s="3"/>
      <c r="W250" s="41"/>
    </row>
    <row r="251" spans="1:23" s="25" customFormat="1" ht="14.4">
      <c r="A251" s="3"/>
      <c r="B251" s="3"/>
      <c r="C251" s="3"/>
      <c r="D251" s="3"/>
      <c r="E251" s="3"/>
      <c r="F251" s="3"/>
      <c r="G251" s="3"/>
      <c r="H251" s="3"/>
      <c r="I251" s="48" t="s">
        <v>88</v>
      </c>
      <c r="J251" s="48"/>
      <c r="K251" s="48"/>
      <c r="L251" s="48"/>
      <c r="M251" s="48"/>
      <c r="N251" s="48"/>
      <c r="O251" s="3"/>
      <c r="P251" s="3"/>
      <c r="Q251" s="3"/>
      <c r="R251" s="3"/>
      <c r="S251" s="3"/>
      <c r="T251" s="3"/>
      <c r="U251" s="3"/>
      <c r="V251" s="3"/>
      <c r="W251" s="41"/>
    </row>
    <row r="252" spans="1:23" s="25" customFormat="1" ht="14.4">
      <c r="A252" s="3"/>
      <c r="B252" s="3"/>
      <c r="C252" s="3"/>
      <c r="D252" s="3"/>
      <c r="E252" s="3"/>
      <c r="F252" s="3"/>
      <c r="G252" s="3"/>
      <c r="H252" s="3"/>
      <c r="I252" s="48" t="s">
        <v>89</v>
      </c>
      <c r="J252" s="48"/>
      <c r="K252" s="48"/>
      <c r="L252" s="48"/>
      <c r="M252" s="48"/>
      <c r="N252" s="48"/>
      <c r="O252" s="3"/>
      <c r="P252" s="3"/>
      <c r="Q252" s="3"/>
      <c r="R252" s="3"/>
      <c r="S252" s="3"/>
      <c r="T252" s="3"/>
      <c r="U252" s="3"/>
      <c r="V252" s="3"/>
      <c r="W252" s="41"/>
    </row>
    <row r="253" spans="1:23" s="47" customFormat="1" ht="14.4">
      <c r="A253" s="37" t="s">
        <v>138</v>
      </c>
      <c r="B253" s="3"/>
      <c r="C253" s="3"/>
      <c r="D253" s="3"/>
      <c r="E253" s="3"/>
      <c r="F253" s="3"/>
      <c r="G253" s="3"/>
      <c r="H253" s="3"/>
      <c r="I253" s="158" t="s">
        <v>167</v>
      </c>
      <c r="J253" s="159"/>
      <c r="K253" s="159"/>
      <c r="L253" s="159"/>
      <c r="M253" s="159"/>
      <c r="N253" s="159"/>
      <c r="O253" s="3"/>
      <c r="P253" s="3"/>
      <c r="Q253" s="3"/>
      <c r="R253" s="3"/>
      <c r="S253" s="3"/>
      <c r="T253" s="3"/>
      <c r="U253" s="3"/>
      <c r="V253" s="3"/>
      <c r="W253" s="41"/>
    </row>
    <row r="254" spans="1:23" s="47" customFormat="1" ht="14.4">
      <c r="A254" s="3" t="s">
        <v>139</v>
      </c>
      <c r="B254" s="3"/>
      <c r="C254" s="3"/>
      <c r="D254" s="3"/>
      <c r="E254" s="3"/>
      <c r="F254" s="3"/>
      <c r="G254" s="3"/>
      <c r="H254" s="3"/>
      <c r="I254" s="4" t="s">
        <v>90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41"/>
    </row>
    <row r="255" spans="1:23" s="5" customFormat="1" ht="16.8">
      <c r="A255" s="3" t="s">
        <v>140</v>
      </c>
      <c r="B255" s="3"/>
      <c r="C255" s="3"/>
      <c r="D255" s="3"/>
      <c r="E255" s="3"/>
      <c r="F255" s="3"/>
      <c r="G255" s="3"/>
      <c r="H255" s="3"/>
      <c r="I255" s="48" t="s">
        <v>90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41"/>
    </row>
    <row r="256" spans="1:23" s="5" customForma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41"/>
    </row>
    <row r="257" spans="1:23" s="5" customFormat="1">
      <c r="A257" s="3" t="s">
        <v>91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41"/>
    </row>
    <row r="258" spans="1:23" s="5" customFormat="1">
      <c r="A258" s="3" t="s">
        <v>92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41"/>
    </row>
    <row r="259" spans="1:23" s="47" customFormat="1" ht="14.4">
      <c r="A259" s="3" t="s">
        <v>93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41"/>
    </row>
    <row r="260" spans="1:23" s="47" customFormat="1" ht="14.4">
      <c r="A260" s="3" t="s">
        <v>94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41"/>
    </row>
    <row r="261" spans="1:23" s="47" customFormat="1" ht="14.4">
      <c r="A261" s="3" t="s">
        <v>95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41"/>
    </row>
    <row r="262" spans="1:23" s="47" customFormat="1" ht="14.4">
      <c r="A262" s="3" t="s">
        <v>96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41"/>
    </row>
    <row r="263" spans="1:23" s="47" customFormat="1" ht="14.4">
      <c r="A263" s="3" t="s">
        <v>97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41"/>
    </row>
    <row r="264" spans="1:23" s="47" customFormat="1" ht="14.4">
      <c r="A264" s="3" t="s">
        <v>98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41"/>
    </row>
    <row r="265" spans="1:23" s="47" customFormat="1" ht="14.4">
      <c r="A265" s="3" t="s">
        <v>99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41"/>
    </row>
    <row r="266" spans="1:23" s="47" customFormat="1" ht="14.4">
      <c r="A266" s="3" t="s">
        <v>100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41"/>
    </row>
    <row r="267" spans="1:23" s="47" customFormat="1" ht="14.4">
      <c r="A267" s="3" t="s">
        <v>101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41"/>
    </row>
    <row r="268" spans="1:23" s="47" customFormat="1" ht="14.4">
      <c r="A268" s="3" t="s">
        <v>102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41"/>
    </row>
    <row r="269" spans="1:23" s="47" customFormat="1" ht="14.4">
      <c r="A269" s="3" t="s">
        <v>103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41"/>
    </row>
    <row r="270" spans="1:23" s="47" customFormat="1" ht="14.4">
      <c r="A270" s="3" t="s">
        <v>104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41"/>
    </row>
    <row r="271" spans="1:23" s="47" customFormat="1" ht="14.4">
      <c r="A271" s="3" t="s">
        <v>105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41"/>
    </row>
    <row r="272" spans="1:23" s="47" customFormat="1" ht="14.4">
      <c r="A272" s="3" t="s">
        <v>106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1"/>
    </row>
    <row r="273" spans="1:23" s="47" customFormat="1" ht="14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1"/>
    </row>
    <row r="275" spans="1:23" s="78" customFormat="1" ht="15.6">
      <c r="A275" s="78" t="s">
        <v>107</v>
      </c>
      <c r="E275" s="82"/>
      <c r="F275" s="82"/>
      <c r="G275" s="82"/>
      <c r="H275" s="82"/>
      <c r="I275" s="78" t="s">
        <v>145</v>
      </c>
    </row>
  </sheetData>
  <mergeCells count="432">
    <mergeCell ref="A244:H244"/>
    <mergeCell ref="I244:O244"/>
    <mergeCell ref="P244:V244"/>
    <mergeCell ref="A245:H245"/>
    <mergeCell ref="I245:O245"/>
    <mergeCell ref="P245:V245"/>
    <mergeCell ref="A246:H246"/>
    <mergeCell ref="I246:O246"/>
    <mergeCell ref="P246:V246"/>
    <mergeCell ref="S4:V4"/>
    <mergeCell ref="U5:V5"/>
    <mergeCell ref="U6:V6"/>
    <mergeCell ref="U7:V7"/>
    <mergeCell ref="J240:T240"/>
    <mergeCell ref="A242:H242"/>
    <mergeCell ref="I242:O242"/>
    <mergeCell ref="P242:V242"/>
    <mergeCell ref="A243:H243"/>
    <mergeCell ref="I243:O243"/>
    <mergeCell ref="P243:V243"/>
    <mergeCell ref="A136:E136"/>
    <mergeCell ref="A188:E188"/>
    <mergeCell ref="T36:U37"/>
    <mergeCell ref="C37:D38"/>
    <mergeCell ref="E37:F38"/>
    <mergeCell ref="G37:H38"/>
    <mergeCell ref="I37:J38"/>
    <mergeCell ref="K37:L38"/>
    <mergeCell ref="M39:N39"/>
    <mergeCell ref="A40:B40"/>
    <mergeCell ref="C40:D40"/>
    <mergeCell ref="E40:F40"/>
    <mergeCell ref="G40:H40"/>
    <mergeCell ref="A44:B46"/>
    <mergeCell ref="A33:R33"/>
    <mergeCell ref="A36:B38"/>
    <mergeCell ref="C36:H36"/>
    <mergeCell ref="I36:L36"/>
    <mergeCell ref="M36:P36"/>
    <mergeCell ref="Q36:S36"/>
    <mergeCell ref="S37:S38"/>
    <mergeCell ref="S28:S31"/>
    <mergeCell ref="M37:N38"/>
    <mergeCell ref="O37:P37"/>
    <mergeCell ref="Q37:Q38"/>
    <mergeCell ref="R37:R38"/>
    <mergeCell ref="I40:J40"/>
    <mergeCell ref="K40:L40"/>
    <mergeCell ref="M40:N40"/>
    <mergeCell ref="A39:B39"/>
    <mergeCell ref="C39:D39"/>
    <mergeCell ref="E39:F39"/>
    <mergeCell ref="G39:H39"/>
    <mergeCell ref="I39:J39"/>
    <mergeCell ref="K39:L39"/>
    <mergeCell ref="V44:W45"/>
    <mergeCell ref="C45:D46"/>
    <mergeCell ref="E45:F46"/>
    <mergeCell ref="G45:H46"/>
    <mergeCell ref="I45:J46"/>
    <mergeCell ref="K45:L46"/>
    <mergeCell ref="M45:M46"/>
    <mergeCell ref="N45:O45"/>
    <mergeCell ref="P45:P46"/>
    <mergeCell ref="Q45:Q46"/>
    <mergeCell ref="C44:H44"/>
    <mergeCell ref="I44:L44"/>
    <mergeCell ref="M44:O44"/>
    <mergeCell ref="P44:R44"/>
    <mergeCell ref="S44:U44"/>
    <mergeCell ref="R45:R46"/>
    <mergeCell ref="S45:S46"/>
    <mergeCell ref="T45:T46"/>
    <mergeCell ref="U45:U46"/>
    <mergeCell ref="K50:L50"/>
    <mergeCell ref="A47:B47"/>
    <mergeCell ref="C47:D47"/>
    <mergeCell ref="E47:F47"/>
    <mergeCell ref="G47:H47"/>
    <mergeCell ref="I47:J47"/>
    <mergeCell ref="K47:L47"/>
    <mergeCell ref="K48:L48"/>
    <mergeCell ref="K49:L49"/>
    <mergeCell ref="A48:B50"/>
    <mergeCell ref="C48:D50"/>
    <mergeCell ref="E48:F50"/>
    <mergeCell ref="A71:S71"/>
    <mergeCell ref="D57:F57"/>
    <mergeCell ref="G57:I57"/>
    <mergeCell ref="J57:L57"/>
    <mergeCell ref="A56:C56"/>
    <mergeCell ref="D56:F56"/>
    <mergeCell ref="G56:I56"/>
    <mergeCell ref="J56:L56"/>
    <mergeCell ref="A54:V54"/>
    <mergeCell ref="A55:C55"/>
    <mergeCell ref="D55:F55"/>
    <mergeCell ref="G55:I55"/>
    <mergeCell ref="J55:L55"/>
    <mergeCell ref="A57:C57"/>
    <mergeCell ref="G76:L76"/>
    <mergeCell ref="M76:S76"/>
    <mergeCell ref="A77:F77"/>
    <mergeCell ref="G77:L77"/>
    <mergeCell ref="M77:S77"/>
    <mergeCell ref="A74:F74"/>
    <mergeCell ref="G74:L74"/>
    <mergeCell ref="M74:S74"/>
    <mergeCell ref="A75:F75"/>
    <mergeCell ref="G75:L75"/>
    <mergeCell ref="M75:S75"/>
    <mergeCell ref="A76:F76"/>
    <mergeCell ref="G90:H91"/>
    <mergeCell ref="I90:J91"/>
    <mergeCell ref="K90:L91"/>
    <mergeCell ref="M90:N91"/>
    <mergeCell ref="O90:P90"/>
    <mergeCell ref="Q90:Q91"/>
    <mergeCell ref="R90:R91"/>
    <mergeCell ref="S81:S84"/>
    <mergeCell ref="C89:H89"/>
    <mergeCell ref="I89:L89"/>
    <mergeCell ref="M89:P89"/>
    <mergeCell ref="Q89:S89"/>
    <mergeCell ref="S90:S91"/>
    <mergeCell ref="G93:H93"/>
    <mergeCell ref="I93:J93"/>
    <mergeCell ref="K93:L93"/>
    <mergeCell ref="M93:N93"/>
    <mergeCell ref="C92:D92"/>
    <mergeCell ref="E92:F92"/>
    <mergeCell ref="G92:H92"/>
    <mergeCell ref="I92:J92"/>
    <mergeCell ref="K92:L92"/>
    <mergeCell ref="V97:W98"/>
    <mergeCell ref="C98:D99"/>
    <mergeCell ref="E98:F99"/>
    <mergeCell ref="G98:H99"/>
    <mergeCell ref="I98:J99"/>
    <mergeCell ref="K98:L99"/>
    <mergeCell ref="M98:M99"/>
    <mergeCell ref="N98:O98"/>
    <mergeCell ref="P98:P99"/>
    <mergeCell ref="Q98:Q99"/>
    <mergeCell ref="C97:H97"/>
    <mergeCell ref="I97:L97"/>
    <mergeCell ref="M97:O97"/>
    <mergeCell ref="P97:R97"/>
    <mergeCell ref="S97:U97"/>
    <mergeCell ref="R98:R99"/>
    <mergeCell ref="S98:S99"/>
    <mergeCell ref="G108:I108"/>
    <mergeCell ref="J108:L108"/>
    <mergeCell ref="K101:L101"/>
    <mergeCell ref="K103:L103"/>
    <mergeCell ref="K102:L102"/>
    <mergeCell ref="G100:H100"/>
    <mergeCell ref="I100:J100"/>
    <mergeCell ref="K100:L100"/>
    <mergeCell ref="C100:D100"/>
    <mergeCell ref="E100:F100"/>
    <mergeCell ref="A124:S124"/>
    <mergeCell ref="A110:C110"/>
    <mergeCell ref="D110:F110"/>
    <mergeCell ref="G110:I110"/>
    <mergeCell ref="J110:L110"/>
    <mergeCell ref="A109:C109"/>
    <mergeCell ref="D109:F109"/>
    <mergeCell ref="G109:I109"/>
    <mergeCell ref="J109:L109"/>
    <mergeCell ref="A146:B146"/>
    <mergeCell ref="A145:B145"/>
    <mergeCell ref="N151:O151"/>
    <mergeCell ref="T142:U143"/>
    <mergeCell ref="C143:D144"/>
    <mergeCell ref="E143:F144"/>
    <mergeCell ref="G143:H144"/>
    <mergeCell ref="I143:J144"/>
    <mergeCell ref="K143:L144"/>
    <mergeCell ref="M143:N144"/>
    <mergeCell ref="O143:P143"/>
    <mergeCell ref="Q143:Q144"/>
    <mergeCell ref="R143:R144"/>
    <mergeCell ref="C142:H142"/>
    <mergeCell ref="I142:L142"/>
    <mergeCell ref="M142:P142"/>
    <mergeCell ref="Q142:S142"/>
    <mergeCell ref="S143:S144"/>
    <mergeCell ref="M150:O150"/>
    <mergeCell ref="M145:N145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P151:P152"/>
    <mergeCell ref="Q151:Q152"/>
    <mergeCell ref="A176:S176"/>
    <mergeCell ref="A161:C161"/>
    <mergeCell ref="D161:F161"/>
    <mergeCell ref="G161:I161"/>
    <mergeCell ref="J161:L161"/>
    <mergeCell ref="M161:S161"/>
    <mergeCell ref="A173:S173"/>
    <mergeCell ref="A159:S159"/>
    <mergeCell ref="A160:C160"/>
    <mergeCell ref="D160:F160"/>
    <mergeCell ref="G160:I160"/>
    <mergeCell ref="J160:L160"/>
    <mergeCell ref="M160:S160"/>
    <mergeCell ref="A181:F181"/>
    <mergeCell ref="G181:L181"/>
    <mergeCell ref="A182:F182"/>
    <mergeCell ref="G182:L182"/>
    <mergeCell ref="A179:F179"/>
    <mergeCell ref="G179:L179"/>
    <mergeCell ref="M179:S179"/>
    <mergeCell ref="A180:F180"/>
    <mergeCell ref="G180:L180"/>
    <mergeCell ref="M180:S180"/>
    <mergeCell ref="M181:S181"/>
    <mergeCell ref="M182:S182"/>
    <mergeCell ref="A191:R191"/>
    <mergeCell ref="A194:B196"/>
    <mergeCell ref="C194:H194"/>
    <mergeCell ref="I194:L194"/>
    <mergeCell ref="M194:P194"/>
    <mergeCell ref="Q194:S194"/>
    <mergeCell ref="S195:S196"/>
    <mergeCell ref="A183:F183"/>
    <mergeCell ref="G183:L183"/>
    <mergeCell ref="S186:S189"/>
    <mergeCell ref="A185:W185"/>
    <mergeCell ref="T194:U195"/>
    <mergeCell ref="C195:D196"/>
    <mergeCell ref="E195:F196"/>
    <mergeCell ref="G195:H196"/>
    <mergeCell ref="I195:J196"/>
    <mergeCell ref="K195:L196"/>
    <mergeCell ref="M195:N196"/>
    <mergeCell ref="O195:P195"/>
    <mergeCell ref="Q195:Q196"/>
    <mergeCell ref="R195:R196"/>
    <mergeCell ref="M183:S183"/>
    <mergeCell ref="A202:B204"/>
    <mergeCell ref="C202:H202"/>
    <mergeCell ref="I202:L202"/>
    <mergeCell ref="M202:O202"/>
    <mergeCell ref="M197:N197"/>
    <mergeCell ref="C198:D198"/>
    <mergeCell ref="E198:F198"/>
    <mergeCell ref="G198:H198"/>
    <mergeCell ref="I198:J198"/>
    <mergeCell ref="K198:L198"/>
    <mergeCell ref="M198:N198"/>
    <mergeCell ref="C197:D197"/>
    <mergeCell ref="E197:F197"/>
    <mergeCell ref="G197:H197"/>
    <mergeCell ref="I197:J197"/>
    <mergeCell ref="K197:L197"/>
    <mergeCell ref="I205:J205"/>
    <mergeCell ref="K205:L205"/>
    <mergeCell ref="V202:W203"/>
    <mergeCell ref="C203:D204"/>
    <mergeCell ref="E203:F204"/>
    <mergeCell ref="G203:H204"/>
    <mergeCell ref="I203:J204"/>
    <mergeCell ref="K203:L204"/>
    <mergeCell ref="M203:M204"/>
    <mergeCell ref="N203:O203"/>
    <mergeCell ref="P203:P204"/>
    <mergeCell ref="Q203:Q204"/>
    <mergeCell ref="U203:U204"/>
    <mergeCell ref="T203:T204"/>
    <mergeCell ref="S203:S204"/>
    <mergeCell ref="R203:R204"/>
    <mergeCell ref="S202:U202"/>
    <mergeCell ref="P202:R202"/>
    <mergeCell ref="I206:J207"/>
    <mergeCell ref="A213:C213"/>
    <mergeCell ref="D213:F213"/>
    <mergeCell ref="G213:I213"/>
    <mergeCell ref="J213:L213"/>
    <mergeCell ref="M213:S213"/>
    <mergeCell ref="A225:S225"/>
    <mergeCell ref="A214:C214"/>
    <mergeCell ref="D214:F214"/>
    <mergeCell ref="G214:I214"/>
    <mergeCell ref="J214:L214"/>
    <mergeCell ref="M214:S214"/>
    <mergeCell ref="A211:S211"/>
    <mergeCell ref="A212:C212"/>
    <mergeCell ref="D212:F212"/>
    <mergeCell ref="G212:I212"/>
    <mergeCell ref="J212:L212"/>
    <mergeCell ref="M212:S212"/>
    <mergeCell ref="A130:F130"/>
    <mergeCell ref="I253:N253"/>
    <mergeCell ref="A235:F235"/>
    <mergeCell ref="G235:L235"/>
    <mergeCell ref="M235:S235"/>
    <mergeCell ref="E205:F205"/>
    <mergeCell ref="G205:H205"/>
    <mergeCell ref="A233:F233"/>
    <mergeCell ref="G233:L233"/>
    <mergeCell ref="M233:S233"/>
    <mergeCell ref="A234:F234"/>
    <mergeCell ref="G234:L234"/>
    <mergeCell ref="M234:S234"/>
    <mergeCell ref="A231:F231"/>
    <mergeCell ref="G231:L231"/>
    <mergeCell ref="M231:S231"/>
    <mergeCell ref="A232:F232"/>
    <mergeCell ref="G232:L232"/>
    <mergeCell ref="M232:S232"/>
    <mergeCell ref="A228:S228"/>
    <mergeCell ref="A206:B207"/>
    <mergeCell ref="C206:D207"/>
    <mergeCell ref="E206:F207"/>
    <mergeCell ref="G206:H207"/>
    <mergeCell ref="I153:J153"/>
    <mergeCell ref="K153:L153"/>
    <mergeCell ref="G78:L78"/>
    <mergeCell ref="M78:S78"/>
    <mergeCell ref="A139:R139"/>
    <mergeCell ref="A131:F131"/>
    <mergeCell ref="G131:L131"/>
    <mergeCell ref="M131:S131"/>
    <mergeCell ref="S134:S137"/>
    <mergeCell ref="G130:L130"/>
    <mergeCell ref="M130:S130"/>
    <mergeCell ref="A127:F127"/>
    <mergeCell ref="G127:L127"/>
    <mergeCell ref="M127:S127"/>
    <mergeCell ref="A128:F128"/>
    <mergeCell ref="G128:L128"/>
    <mergeCell ref="M128:S128"/>
    <mergeCell ref="A129:F129"/>
    <mergeCell ref="G129:L129"/>
    <mergeCell ref="C90:D91"/>
    <mergeCell ref="E90:F91"/>
    <mergeCell ref="A93:B93"/>
    <mergeCell ref="A80:W80"/>
    <mergeCell ref="M129:S129"/>
    <mergeCell ref="D108:F108"/>
    <mergeCell ref="A78:F78"/>
    <mergeCell ref="K206:L207"/>
    <mergeCell ref="G48:H50"/>
    <mergeCell ref="I48:J50"/>
    <mergeCell ref="A101:B103"/>
    <mergeCell ref="C101:D103"/>
    <mergeCell ref="E101:F103"/>
    <mergeCell ref="G101:H103"/>
    <mergeCell ref="I101:J103"/>
    <mergeCell ref="A154:B155"/>
    <mergeCell ref="C154:D155"/>
    <mergeCell ref="E154:F155"/>
    <mergeCell ref="G154:H155"/>
    <mergeCell ref="I154:J155"/>
    <mergeCell ref="A198:B198"/>
    <mergeCell ref="A197:B197"/>
    <mergeCell ref="A205:B205"/>
    <mergeCell ref="C205:D205"/>
    <mergeCell ref="A142:B144"/>
    <mergeCell ref="A153:B153"/>
    <mergeCell ref="C153:D153"/>
    <mergeCell ref="E153:F153"/>
    <mergeCell ref="G153:H153"/>
    <mergeCell ref="S150:U150"/>
    <mergeCell ref="P150:R150"/>
    <mergeCell ref="A27:W27"/>
    <mergeCell ref="A68:S68"/>
    <mergeCell ref="A121:S121"/>
    <mergeCell ref="M55:V55"/>
    <mergeCell ref="M56:V56"/>
    <mergeCell ref="M57:V57"/>
    <mergeCell ref="M108:V108"/>
    <mergeCell ref="M109:V109"/>
    <mergeCell ref="M110:V110"/>
    <mergeCell ref="T98:T99"/>
    <mergeCell ref="U98:U99"/>
    <mergeCell ref="M92:N92"/>
    <mergeCell ref="T89:U90"/>
    <mergeCell ref="A86:R86"/>
    <mergeCell ref="A89:B91"/>
    <mergeCell ref="A92:B92"/>
    <mergeCell ref="A100:B100"/>
    <mergeCell ref="A97:B99"/>
    <mergeCell ref="C93:D93"/>
    <mergeCell ref="E93:F93"/>
    <mergeCell ref="A107:V107"/>
    <mergeCell ref="A108:C108"/>
    <mergeCell ref="C151:D152"/>
    <mergeCell ref="E151:F152"/>
    <mergeCell ref="G151:H152"/>
    <mergeCell ref="I151:J152"/>
    <mergeCell ref="K151:L152"/>
    <mergeCell ref="M151:M152"/>
    <mergeCell ref="U151:U152"/>
    <mergeCell ref="T151:T152"/>
    <mergeCell ref="S151:S152"/>
    <mergeCell ref="R151:R152"/>
    <mergeCell ref="A237:W237"/>
    <mergeCell ref="A11:W11"/>
    <mergeCell ref="A12:W12"/>
    <mergeCell ref="A15:E15"/>
    <mergeCell ref="F15:Q15"/>
    <mergeCell ref="S15:S16"/>
    <mergeCell ref="A16:Q16"/>
    <mergeCell ref="A133:W133"/>
    <mergeCell ref="A162:C162"/>
    <mergeCell ref="D162:F162"/>
    <mergeCell ref="G162:I162"/>
    <mergeCell ref="J162:L162"/>
    <mergeCell ref="M162:S162"/>
    <mergeCell ref="A150:B152"/>
    <mergeCell ref="C150:H150"/>
    <mergeCell ref="I150:L150"/>
    <mergeCell ref="A20:Q20"/>
    <mergeCell ref="A21:Q21"/>
    <mergeCell ref="A22:Q22"/>
    <mergeCell ref="A23:Q23"/>
    <mergeCell ref="A24:Q24"/>
    <mergeCell ref="A26:W26"/>
    <mergeCell ref="K154:L155"/>
    <mergeCell ref="V150:W151"/>
  </mergeCells>
  <pageMargins left="0.23622047244094491" right="0.23622047244094491" top="0.74803149606299213" bottom="0.55118110236220474" header="0.31496062992125984" footer="0.31496062992125984"/>
  <pageSetup paperSize="9" scale="46" fitToHeight="0" orientation="landscape" r:id="rId1"/>
  <rowBreaks count="3" manualBreakCount="3">
    <brk id="51" max="22" man="1"/>
    <brk id="156" max="22" man="1"/>
    <brk id="21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МАДОУ № 19</vt:lpstr>
      <vt:lpstr>'МАДОУ № 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2024-01-22T14:45:37Z</cp:lastPrinted>
  <dcterms:created xsi:type="dcterms:W3CDTF">2021-12-22T06:46:18Z</dcterms:created>
  <dcterms:modified xsi:type="dcterms:W3CDTF">2024-01-22T14:45:56Z</dcterms:modified>
</cp:coreProperties>
</file>